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wharri 2016\Results\"/>
    </mc:Choice>
  </mc:AlternateContent>
  <bookViews>
    <workbookView xWindow="0" yWindow="0" windowWidth="27390" windowHeight="9240"/>
  </bookViews>
  <sheets>
    <sheet name="2016 U18 Aggregated" sheetId="3" r:id="rId1"/>
    <sheet name="2016 U18 Bk1-O" sheetId="1" r:id="rId2"/>
    <sheet name="2016 U18 Bk2-Finish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2" i="3" l="1"/>
  <c r="AB22" i="1" l="1"/>
  <c r="AC22" i="3"/>
  <c r="AZ22" i="3" s="1"/>
  <c r="AY16" i="3" l="1"/>
  <c r="AY17" i="3"/>
  <c r="AY21" i="3"/>
  <c r="AY19" i="3"/>
  <c r="AY18" i="3"/>
  <c r="AY20" i="3"/>
  <c r="AY11" i="3"/>
  <c r="AY14" i="3"/>
  <c r="AY15" i="3"/>
  <c r="AY13" i="3"/>
  <c r="AY12" i="3"/>
  <c r="AY8" i="3"/>
  <c r="AY7" i="3"/>
  <c r="AY10" i="3"/>
  <c r="AY9" i="3"/>
  <c r="AY5" i="3"/>
  <c r="AY6" i="3"/>
  <c r="AY4" i="3"/>
  <c r="AY3" i="3"/>
  <c r="AC16" i="3"/>
  <c r="AC17" i="3"/>
  <c r="AC21" i="3"/>
  <c r="AC19" i="3"/>
  <c r="AC18" i="3"/>
  <c r="AC20" i="3"/>
  <c r="AC11" i="3"/>
  <c r="AC14" i="3"/>
  <c r="AC15" i="3"/>
  <c r="AC13" i="3"/>
  <c r="AC12" i="3"/>
  <c r="AC8" i="3"/>
  <c r="AC7" i="3"/>
  <c r="AC10" i="3"/>
  <c r="AC9" i="3"/>
  <c r="AC5" i="3"/>
  <c r="AC6" i="3"/>
  <c r="AC4" i="3"/>
  <c r="AC3" i="3"/>
  <c r="AB21" i="1"/>
  <c r="V20" i="2"/>
  <c r="V21" i="2"/>
  <c r="AB20" i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3" i="2"/>
  <c r="AZ4" i="3" l="1"/>
  <c r="AZ10" i="3"/>
  <c r="AZ13" i="3"/>
  <c r="AZ20" i="3"/>
  <c r="AZ17" i="3"/>
  <c r="AZ5" i="3"/>
  <c r="AZ8" i="3"/>
  <c r="AZ14" i="3"/>
  <c r="AZ19" i="3"/>
  <c r="AZ9" i="3"/>
  <c r="AZ21" i="3"/>
  <c r="AZ6" i="3"/>
  <c r="AZ7" i="3"/>
  <c r="AZ15" i="3"/>
  <c r="AZ18" i="3"/>
  <c r="AZ16" i="3"/>
  <c r="AZ12" i="3"/>
  <c r="AZ3" i="3"/>
  <c r="AZ11" i="3"/>
  <c r="AB9" i="1"/>
  <c r="AB11" i="1"/>
  <c r="AB19" i="1"/>
  <c r="AB15" i="1"/>
  <c r="AB6" i="1"/>
  <c r="AB14" i="1"/>
  <c r="AB4" i="1"/>
  <c r="AB3" i="1"/>
  <c r="AB16" i="1"/>
  <c r="AB17" i="1"/>
  <c r="AB8" i="1"/>
  <c r="AB18" i="1"/>
  <c r="AB5" i="1"/>
  <c r="AB7" i="1"/>
  <c r="AB10" i="1"/>
  <c r="AB13" i="1"/>
  <c r="AB12" i="1"/>
</calcChain>
</file>

<file path=xl/sharedStrings.xml><?xml version="1.0" encoding="utf-8"?>
<sst xmlns="http://schemas.openxmlformats.org/spreadsheetml/2006/main" count="1269" uniqueCount="56">
  <si>
    <t>Team</t>
  </si>
  <si>
    <t>Bike CPs</t>
  </si>
  <si>
    <t>O-Course CPs</t>
  </si>
  <si>
    <t>26 (TA)</t>
  </si>
  <si>
    <t>Total</t>
  </si>
  <si>
    <t>Howler Monkeys</t>
  </si>
  <si>
    <t>•</t>
  </si>
  <si>
    <t>404 Racing</t>
  </si>
  <si>
    <t>LKN</t>
  </si>
  <si>
    <t>NCARS</t>
  </si>
  <si>
    <t>Rev 3</t>
  </si>
  <si>
    <t>Team Joe</t>
  </si>
  <si>
    <t>Paco</t>
  </si>
  <si>
    <t>Chewbacca</t>
  </si>
  <si>
    <t>E. Parks</t>
  </si>
  <si>
    <t>CPZ 2-person</t>
  </si>
  <si>
    <t>CPZ 3-person</t>
  </si>
  <si>
    <t>Squirrels</t>
  </si>
  <si>
    <t>Rev 3 Masters</t>
  </si>
  <si>
    <t>Pioneer</t>
  </si>
  <si>
    <t>Mtns + Men</t>
  </si>
  <si>
    <t>Howler Mokeys Too</t>
  </si>
  <si>
    <t>Layer 3</t>
  </si>
  <si>
    <t>Boat CPs</t>
  </si>
  <si>
    <t>10 (TA)</t>
  </si>
  <si>
    <t>Finish</t>
  </si>
  <si>
    <t>19 (TA)</t>
  </si>
  <si>
    <t>More Bike</t>
  </si>
  <si>
    <t>???</t>
  </si>
  <si>
    <t>Harmoty</t>
  </si>
  <si>
    <t>S. Freitag</t>
  </si>
  <si>
    <t>First Half total</t>
  </si>
  <si>
    <t>Second Half total</t>
  </si>
  <si>
    <t>Grand Totals</t>
  </si>
  <si>
    <t>18 Hour 2 person</t>
  </si>
  <si>
    <t>Chewbacca and Leonardo</t>
  </si>
  <si>
    <t>Howler Monkeys Too</t>
  </si>
  <si>
    <t>18 Hour 3 person</t>
  </si>
  <si>
    <t>LKNAR</t>
  </si>
  <si>
    <t>Of Mountains and Men</t>
  </si>
  <si>
    <t>Plunder</t>
  </si>
  <si>
    <t>Rampage</t>
  </si>
  <si>
    <t>Rev3Adventure</t>
  </si>
  <si>
    <t>Rev3Masters</t>
  </si>
  <si>
    <t>18 Hour 4 person</t>
  </si>
  <si>
    <t>Checkpoint Zero</t>
  </si>
  <si>
    <t>Is This The Line For Donuts?</t>
  </si>
  <si>
    <t>Paco Sinbad</t>
  </si>
  <si>
    <t>18 hour solo</t>
  </si>
  <si>
    <t>Matthew Harmody</t>
  </si>
  <si>
    <t>Edward Parks</t>
  </si>
  <si>
    <t>Place OA</t>
  </si>
  <si>
    <t>Place Div</t>
  </si>
  <si>
    <t>Sean Freitag</t>
  </si>
  <si>
    <t>Harmody</t>
  </si>
  <si>
    <t>Donuts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</si>
</sst>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0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2" borderId="8" xfId="0" applyFill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8" xfId="0" applyFill="1" applyBorder="1" applyAlignme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8"/>
  <sheetViews>
    <sheetView tabSelected="1" topLeftCell="AE1" zoomScale="90" zoomScaleNormal="90" workbookViewId="0">
      <selection activeCell="AY25" sqref="AY25"/>
    </sheetView>
  </sheetViews>
  <sheetFormatPr defaultRowHeight="15" x14ac:dyDescent="0.25"/>
  <cols>
    <col min="1" max="1" width="23.42578125" customWidth="1"/>
    <col min="2" max="2" width="25.85546875" bestFit="1" customWidth="1"/>
    <col min="29" max="29" width="15.5703125" bestFit="1" customWidth="1"/>
    <col min="30" max="30" width="25.85546875" bestFit="1" customWidth="1"/>
    <col min="51" max="51" width="19" bestFit="1" customWidth="1"/>
    <col min="52" max="52" width="14.42578125" bestFit="1" customWidth="1"/>
    <col min="53" max="54" width="14.42578125" customWidth="1"/>
    <col min="55" max="55" width="31.5703125" customWidth="1"/>
  </cols>
  <sheetData>
    <row r="1" spans="1:56" x14ac:dyDescent="0.25"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4"/>
      <c r="N1" s="2" t="s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E1" s="2" t="s">
        <v>27</v>
      </c>
      <c r="AF1" s="3"/>
      <c r="AG1" s="3"/>
      <c r="AH1" s="3"/>
      <c r="AI1" s="3"/>
      <c r="AJ1" s="3"/>
      <c r="AK1" s="3"/>
      <c r="AL1" s="3"/>
      <c r="AM1" s="3"/>
      <c r="AN1" s="10"/>
      <c r="AO1" s="3"/>
      <c r="AP1" s="9" t="s">
        <v>23</v>
      </c>
      <c r="AQ1" s="3"/>
      <c r="AR1" s="3"/>
      <c r="AS1" s="3"/>
      <c r="AT1" s="3"/>
      <c r="AU1" s="3"/>
      <c r="AV1" s="3"/>
      <c r="AW1" s="3"/>
      <c r="AX1" s="4"/>
    </row>
    <row r="2" spans="1:56" x14ac:dyDescent="0.25">
      <c r="B2" t="s">
        <v>0</v>
      </c>
      <c r="C2" s="5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7">
        <v>11</v>
      </c>
      <c r="N2" s="5">
        <v>12</v>
      </c>
      <c r="O2" s="6">
        <v>13</v>
      </c>
      <c r="P2" s="6">
        <v>14</v>
      </c>
      <c r="Q2" s="6">
        <v>15</v>
      </c>
      <c r="R2" s="6">
        <v>16</v>
      </c>
      <c r="S2" s="6">
        <v>17</v>
      </c>
      <c r="T2" s="6">
        <v>18</v>
      </c>
      <c r="U2" s="6">
        <v>19</v>
      </c>
      <c r="V2" s="6">
        <v>20</v>
      </c>
      <c r="W2" s="6">
        <v>21</v>
      </c>
      <c r="X2" s="6">
        <v>22</v>
      </c>
      <c r="Y2" s="6">
        <v>23</v>
      </c>
      <c r="Z2" s="6">
        <v>24</v>
      </c>
      <c r="AA2" s="6">
        <v>25</v>
      </c>
      <c r="AB2" s="7" t="s">
        <v>3</v>
      </c>
      <c r="AC2" s="1" t="s">
        <v>31</v>
      </c>
      <c r="AD2" t="s">
        <v>0</v>
      </c>
      <c r="AE2" s="5">
        <v>1</v>
      </c>
      <c r="AF2" s="6">
        <v>2</v>
      </c>
      <c r="AG2" s="6">
        <v>3</v>
      </c>
      <c r="AH2" s="6">
        <v>4</v>
      </c>
      <c r="AI2" s="6">
        <v>5</v>
      </c>
      <c r="AJ2" s="6">
        <v>6</v>
      </c>
      <c r="AK2" s="6">
        <v>7</v>
      </c>
      <c r="AL2" s="6">
        <v>8</v>
      </c>
      <c r="AM2" s="7">
        <v>9</v>
      </c>
      <c r="AN2" s="6" t="s">
        <v>24</v>
      </c>
      <c r="AO2" s="6">
        <v>11</v>
      </c>
      <c r="AP2" s="6">
        <v>12</v>
      </c>
      <c r="AQ2" s="6">
        <v>13</v>
      </c>
      <c r="AR2" s="6">
        <v>14</v>
      </c>
      <c r="AS2" s="6">
        <v>15</v>
      </c>
      <c r="AT2" s="6">
        <v>16</v>
      </c>
      <c r="AU2" s="6">
        <v>17</v>
      </c>
      <c r="AV2" s="6">
        <v>18</v>
      </c>
      <c r="AW2" s="6" t="s">
        <v>26</v>
      </c>
      <c r="AX2" s="7" t="s">
        <v>25</v>
      </c>
      <c r="AY2" s="1" t="s">
        <v>32</v>
      </c>
      <c r="AZ2" s="14" t="s">
        <v>33</v>
      </c>
      <c r="BA2" s="14" t="s">
        <v>51</v>
      </c>
      <c r="BB2" s="14" t="s">
        <v>52</v>
      </c>
    </row>
    <row r="3" spans="1:56" x14ac:dyDescent="0.25">
      <c r="A3" s="15" t="s">
        <v>34</v>
      </c>
      <c r="B3" s="15" t="s">
        <v>45</v>
      </c>
      <c r="C3" s="8" t="s">
        <v>6</v>
      </c>
      <c r="D3" s="8" t="s">
        <v>6</v>
      </c>
      <c r="E3" s="8" t="s">
        <v>6</v>
      </c>
      <c r="F3" s="8" t="s">
        <v>6</v>
      </c>
      <c r="G3" s="8" t="s">
        <v>6</v>
      </c>
      <c r="H3" s="8" t="s">
        <v>6</v>
      </c>
      <c r="I3" s="8" t="s">
        <v>6</v>
      </c>
      <c r="J3" s="8" t="s">
        <v>6</v>
      </c>
      <c r="K3" s="8" t="s">
        <v>6</v>
      </c>
      <c r="L3" s="8" t="s">
        <v>6</v>
      </c>
      <c r="M3" s="8" t="s">
        <v>6</v>
      </c>
      <c r="N3" s="8" t="s">
        <v>6</v>
      </c>
      <c r="O3" s="8" t="s">
        <v>6</v>
      </c>
      <c r="P3" s="8" t="s">
        <v>6</v>
      </c>
      <c r="Q3" s="8" t="s">
        <v>6</v>
      </c>
      <c r="R3" s="8" t="s">
        <v>6</v>
      </c>
      <c r="S3" s="8" t="s">
        <v>6</v>
      </c>
      <c r="T3" s="8" t="s">
        <v>6</v>
      </c>
      <c r="U3" s="8" t="s">
        <v>6</v>
      </c>
      <c r="V3" s="8" t="s">
        <v>6</v>
      </c>
      <c r="W3" s="8" t="s">
        <v>6</v>
      </c>
      <c r="X3" s="8" t="s">
        <v>6</v>
      </c>
      <c r="Y3" s="8" t="s">
        <v>6</v>
      </c>
      <c r="Z3" s="8" t="s">
        <v>6</v>
      </c>
      <c r="AA3" s="8" t="s">
        <v>6</v>
      </c>
      <c r="AB3" s="8" t="s">
        <v>6</v>
      </c>
      <c r="AC3" s="1">
        <f>26-COUNTBLANK(C3:AB3)</f>
        <v>26</v>
      </c>
      <c r="AD3" s="15" t="s">
        <v>45</v>
      </c>
      <c r="AE3" s="8" t="s">
        <v>6</v>
      </c>
      <c r="AF3" s="8" t="s">
        <v>6</v>
      </c>
      <c r="AG3" s="8" t="s">
        <v>6</v>
      </c>
      <c r="AH3" s="8" t="s">
        <v>6</v>
      </c>
      <c r="AI3" s="8" t="s">
        <v>6</v>
      </c>
      <c r="AJ3" s="8" t="s">
        <v>6</v>
      </c>
      <c r="AK3" s="8" t="s">
        <v>6</v>
      </c>
      <c r="AL3" s="8"/>
      <c r="AM3" s="8"/>
      <c r="AN3" s="8" t="s">
        <v>6</v>
      </c>
      <c r="AO3" s="8" t="s">
        <v>6</v>
      </c>
      <c r="AP3" s="8" t="s">
        <v>6</v>
      </c>
      <c r="AQ3" s="8" t="s">
        <v>6</v>
      </c>
      <c r="AR3" s="8" t="s">
        <v>6</v>
      </c>
      <c r="AS3" s="8" t="s">
        <v>6</v>
      </c>
      <c r="AT3" s="8" t="s">
        <v>6</v>
      </c>
      <c r="AU3" s="8" t="s">
        <v>6</v>
      </c>
      <c r="AV3" s="8" t="s">
        <v>6</v>
      </c>
      <c r="AW3" s="8" t="s">
        <v>6</v>
      </c>
      <c r="AX3" s="11">
        <v>0.32361111111111113</v>
      </c>
      <c r="AY3" s="1">
        <f>19-COUNTBLANK(AE3:AW3)</f>
        <v>17</v>
      </c>
      <c r="AZ3" s="1">
        <f>SUM(AC3,AY3)</f>
        <v>43</v>
      </c>
      <c r="BA3" s="1">
        <v>1</v>
      </c>
      <c r="BB3" s="18">
        <v>1</v>
      </c>
      <c r="BC3" s="15" t="s">
        <v>45</v>
      </c>
      <c r="BD3" s="15" t="s">
        <v>34</v>
      </c>
    </row>
    <row r="4" spans="1:56" x14ac:dyDescent="0.25">
      <c r="A4" s="15" t="s">
        <v>37</v>
      </c>
      <c r="B4" s="15" t="s">
        <v>45</v>
      </c>
      <c r="C4" s="8" t="s">
        <v>6</v>
      </c>
      <c r="D4" s="8" t="s">
        <v>6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6</v>
      </c>
      <c r="K4" s="8" t="s">
        <v>6</v>
      </c>
      <c r="L4" s="8" t="s">
        <v>6</v>
      </c>
      <c r="M4" s="8" t="s">
        <v>6</v>
      </c>
      <c r="N4" s="8" t="s">
        <v>6</v>
      </c>
      <c r="O4" s="8" t="s">
        <v>6</v>
      </c>
      <c r="P4" s="8" t="s">
        <v>6</v>
      </c>
      <c r="Q4" s="8" t="s">
        <v>6</v>
      </c>
      <c r="R4" s="8" t="s">
        <v>6</v>
      </c>
      <c r="S4" s="8" t="s">
        <v>6</v>
      </c>
      <c r="T4" s="8" t="s">
        <v>6</v>
      </c>
      <c r="U4" s="8" t="s">
        <v>6</v>
      </c>
      <c r="V4" s="8" t="s">
        <v>6</v>
      </c>
      <c r="W4" s="8" t="s">
        <v>6</v>
      </c>
      <c r="X4" s="8" t="s">
        <v>6</v>
      </c>
      <c r="Y4" s="8" t="s">
        <v>6</v>
      </c>
      <c r="Z4" s="8" t="s">
        <v>6</v>
      </c>
      <c r="AA4" s="8" t="s">
        <v>6</v>
      </c>
      <c r="AB4" s="8" t="s">
        <v>6</v>
      </c>
      <c r="AC4" s="1">
        <f>26-COUNTBLANK(C4:AB4)</f>
        <v>26</v>
      </c>
      <c r="AD4" s="15" t="s">
        <v>45</v>
      </c>
      <c r="AE4" s="8" t="s">
        <v>6</v>
      </c>
      <c r="AF4" s="8" t="s">
        <v>6</v>
      </c>
      <c r="AG4" s="8" t="s">
        <v>6</v>
      </c>
      <c r="AH4" s="8" t="s">
        <v>6</v>
      </c>
      <c r="AI4" s="8" t="s">
        <v>6</v>
      </c>
      <c r="AJ4" s="8" t="s">
        <v>6</v>
      </c>
      <c r="AK4" s="8" t="s">
        <v>6</v>
      </c>
      <c r="AL4" s="8"/>
      <c r="AM4" s="8"/>
      <c r="AN4" s="8" t="s">
        <v>6</v>
      </c>
      <c r="AO4" s="8" t="s">
        <v>6</v>
      </c>
      <c r="AP4" s="8" t="s">
        <v>6</v>
      </c>
      <c r="AQ4" s="8" t="s">
        <v>6</v>
      </c>
      <c r="AR4" s="8" t="s">
        <v>6</v>
      </c>
      <c r="AS4" s="8" t="s">
        <v>6</v>
      </c>
      <c r="AT4" s="8" t="s">
        <v>6</v>
      </c>
      <c r="AU4" s="8" t="s">
        <v>6</v>
      </c>
      <c r="AV4" s="8" t="s">
        <v>6</v>
      </c>
      <c r="AW4" s="8" t="s">
        <v>6</v>
      </c>
      <c r="AX4" s="11">
        <v>0.32361111111111113</v>
      </c>
      <c r="AY4" s="1">
        <f>19-COUNTBLANK(AE4:AW4)</f>
        <v>17</v>
      </c>
      <c r="AZ4" s="1">
        <f>SUM(AC4,AY4)</f>
        <v>43</v>
      </c>
      <c r="BA4" s="1">
        <v>2</v>
      </c>
      <c r="BB4" s="17">
        <v>1</v>
      </c>
      <c r="BC4" s="15" t="s">
        <v>45</v>
      </c>
      <c r="BD4" s="15" t="s">
        <v>37</v>
      </c>
    </row>
    <row r="5" spans="1:56" x14ac:dyDescent="0.25">
      <c r="A5" s="15" t="s">
        <v>37</v>
      </c>
      <c r="B5" s="15" t="s">
        <v>43</v>
      </c>
      <c r="C5" s="8" t="s">
        <v>6</v>
      </c>
      <c r="D5" s="8" t="s">
        <v>6</v>
      </c>
      <c r="E5" s="8" t="s">
        <v>6</v>
      </c>
      <c r="F5" s="8" t="s">
        <v>6</v>
      </c>
      <c r="G5" s="8" t="s">
        <v>6</v>
      </c>
      <c r="H5" s="8" t="s">
        <v>6</v>
      </c>
      <c r="I5" s="8" t="s">
        <v>6</v>
      </c>
      <c r="J5" s="8" t="s">
        <v>6</v>
      </c>
      <c r="K5" s="8" t="s">
        <v>6</v>
      </c>
      <c r="L5" s="8" t="s">
        <v>6</v>
      </c>
      <c r="M5" s="8" t="s">
        <v>6</v>
      </c>
      <c r="N5" s="8" t="s">
        <v>6</v>
      </c>
      <c r="O5" s="8" t="s">
        <v>6</v>
      </c>
      <c r="P5" s="8" t="s">
        <v>6</v>
      </c>
      <c r="Q5" s="8" t="s">
        <v>6</v>
      </c>
      <c r="R5" s="8" t="s">
        <v>6</v>
      </c>
      <c r="S5" s="8" t="s">
        <v>6</v>
      </c>
      <c r="T5" s="8"/>
      <c r="U5" s="8" t="s">
        <v>6</v>
      </c>
      <c r="V5" s="8" t="s">
        <v>6</v>
      </c>
      <c r="W5" s="8" t="s">
        <v>6</v>
      </c>
      <c r="X5" s="8" t="s">
        <v>6</v>
      </c>
      <c r="Y5" s="8" t="s">
        <v>6</v>
      </c>
      <c r="Z5" s="8" t="s">
        <v>6</v>
      </c>
      <c r="AA5" s="8" t="s">
        <v>6</v>
      </c>
      <c r="AB5" s="8" t="s">
        <v>6</v>
      </c>
      <c r="AC5" s="1">
        <f>26-COUNTBLANK(C5:AB5)</f>
        <v>25</v>
      </c>
      <c r="AD5" s="15" t="s">
        <v>43</v>
      </c>
      <c r="AE5" s="8" t="s">
        <v>6</v>
      </c>
      <c r="AF5" s="8" t="s">
        <v>6</v>
      </c>
      <c r="AG5" s="8" t="s">
        <v>6</v>
      </c>
      <c r="AH5" s="8" t="s">
        <v>6</v>
      </c>
      <c r="AI5" s="8" t="s">
        <v>6</v>
      </c>
      <c r="AJ5" s="8" t="s">
        <v>6</v>
      </c>
      <c r="AK5" s="8" t="s">
        <v>6</v>
      </c>
      <c r="AL5" s="8"/>
      <c r="AM5" s="8"/>
      <c r="AN5" s="8" t="s">
        <v>6</v>
      </c>
      <c r="AO5" s="8" t="s">
        <v>6</v>
      </c>
      <c r="AP5" s="8" t="s">
        <v>6</v>
      </c>
      <c r="AQ5" s="8" t="s">
        <v>6</v>
      </c>
      <c r="AR5" s="8" t="s">
        <v>6</v>
      </c>
      <c r="AS5" s="8" t="s">
        <v>6</v>
      </c>
      <c r="AT5" s="8" t="s">
        <v>6</v>
      </c>
      <c r="AU5" s="8" t="s">
        <v>6</v>
      </c>
      <c r="AV5" s="8" t="s">
        <v>6</v>
      </c>
      <c r="AW5" s="8" t="s">
        <v>6</v>
      </c>
      <c r="AX5" s="11">
        <v>0.31736111111111115</v>
      </c>
      <c r="AY5" s="1">
        <f>19-COUNTBLANK(AE5:AW5)</f>
        <v>17</v>
      </c>
      <c r="AZ5" s="1">
        <f>SUM(AC5,AY5)</f>
        <v>42</v>
      </c>
      <c r="BA5" s="1">
        <v>3</v>
      </c>
      <c r="BB5" s="17">
        <v>2</v>
      </c>
      <c r="BC5" s="15" t="s">
        <v>43</v>
      </c>
      <c r="BD5" s="15" t="s">
        <v>37</v>
      </c>
    </row>
    <row r="6" spans="1:56" x14ac:dyDescent="0.25">
      <c r="A6" s="15" t="s">
        <v>37</v>
      </c>
      <c r="B6" s="15" t="s">
        <v>42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8" t="s">
        <v>6</v>
      </c>
      <c r="S6" s="8" t="s">
        <v>6</v>
      </c>
      <c r="T6" s="8"/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8" t="s">
        <v>6</v>
      </c>
      <c r="AA6" s="8" t="s">
        <v>6</v>
      </c>
      <c r="AB6" s="8" t="s">
        <v>6</v>
      </c>
      <c r="AC6" s="1">
        <f>26-COUNTBLANK(C6:AB6)</f>
        <v>25</v>
      </c>
      <c r="AD6" s="15" t="s">
        <v>42</v>
      </c>
      <c r="AE6" s="8" t="s">
        <v>6</v>
      </c>
      <c r="AF6" s="8" t="s">
        <v>6</v>
      </c>
      <c r="AG6" s="8" t="s">
        <v>6</v>
      </c>
      <c r="AH6" s="8" t="s">
        <v>6</v>
      </c>
      <c r="AI6" s="8"/>
      <c r="AJ6" s="8"/>
      <c r="AK6" s="8" t="s">
        <v>6</v>
      </c>
      <c r="AL6" s="8"/>
      <c r="AM6" s="8"/>
      <c r="AN6" s="8" t="s">
        <v>6</v>
      </c>
      <c r="AO6" s="8" t="s">
        <v>6</v>
      </c>
      <c r="AP6" s="8" t="s">
        <v>6</v>
      </c>
      <c r="AQ6" s="8" t="s">
        <v>6</v>
      </c>
      <c r="AR6" s="8"/>
      <c r="AS6" s="8"/>
      <c r="AT6" s="8" t="s">
        <v>6</v>
      </c>
      <c r="AU6" s="8"/>
      <c r="AV6" s="8" t="s">
        <v>6</v>
      </c>
      <c r="AW6" s="8" t="s">
        <v>6</v>
      </c>
      <c r="AX6" s="11">
        <v>0.32083333333333336</v>
      </c>
      <c r="AY6" s="1">
        <f>19-COUNTBLANK(AE6:AW6)</f>
        <v>12</v>
      </c>
      <c r="AZ6" s="1">
        <f>SUM(AC6,AY6)</f>
        <v>37</v>
      </c>
      <c r="BA6" s="1">
        <v>4</v>
      </c>
      <c r="BB6" s="17">
        <v>3</v>
      </c>
      <c r="BC6" s="15" t="s">
        <v>42</v>
      </c>
      <c r="BD6" s="15" t="s">
        <v>37</v>
      </c>
    </row>
    <row r="7" spans="1:56" x14ac:dyDescent="0.25">
      <c r="A7" s="15" t="s">
        <v>37</v>
      </c>
      <c r="B7" s="15" t="s">
        <v>22</v>
      </c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 t="s">
        <v>6</v>
      </c>
      <c r="I7" s="8" t="s">
        <v>6</v>
      </c>
      <c r="J7" s="8" t="s">
        <v>6</v>
      </c>
      <c r="K7" s="8" t="s">
        <v>6</v>
      </c>
      <c r="L7" s="8" t="s">
        <v>6</v>
      </c>
      <c r="M7" s="8" t="s">
        <v>6</v>
      </c>
      <c r="N7" s="8" t="s">
        <v>6</v>
      </c>
      <c r="O7" s="8" t="s">
        <v>6</v>
      </c>
      <c r="P7" s="8" t="s">
        <v>6</v>
      </c>
      <c r="Q7" s="8" t="s">
        <v>6</v>
      </c>
      <c r="R7" s="8" t="s">
        <v>6</v>
      </c>
      <c r="S7" s="8" t="s">
        <v>6</v>
      </c>
      <c r="T7" s="8" t="s">
        <v>6</v>
      </c>
      <c r="U7" s="8" t="s">
        <v>6</v>
      </c>
      <c r="V7" s="8"/>
      <c r="W7" s="8"/>
      <c r="X7" s="8"/>
      <c r="Y7" s="8"/>
      <c r="Z7" s="8" t="s">
        <v>6</v>
      </c>
      <c r="AA7" s="8"/>
      <c r="AB7" s="8" t="s">
        <v>6</v>
      </c>
      <c r="AC7" s="1">
        <f>26-COUNTBLANK(C7:AB7)</f>
        <v>21</v>
      </c>
      <c r="AD7" s="15" t="s">
        <v>22</v>
      </c>
      <c r="AE7" s="8" t="s">
        <v>6</v>
      </c>
      <c r="AF7" s="8"/>
      <c r="AG7" s="8"/>
      <c r="AH7" s="8" t="s">
        <v>6</v>
      </c>
      <c r="AI7" s="8"/>
      <c r="AJ7" s="8"/>
      <c r="AK7" s="8" t="s">
        <v>6</v>
      </c>
      <c r="AL7" s="8"/>
      <c r="AM7" s="8"/>
      <c r="AN7" s="8" t="s">
        <v>6</v>
      </c>
      <c r="AO7" s="8" t="s">
        <v>6</v>
      </c>
      <c r="AP7" s="8" t="s">
        <v>6</v>
      </c>
      <c r="AQ7" s="8" t="s">
        <v>6</v>
      </c>
      <c r="AR7" s="8" t="s">
        <v>6</v>
      </c>
      <c r="AS7" s="8" t="s">
        <v>6</v>
      </c>
      <c r="AT7" s="8" t="s">
        <v>6</v>
      </c>
      <c r="AU7" s="8" t="s">
        <v>6</v>
      </c>
      <c r="AV7" s="8" t="s">
        <v>6</v>
      </c>
      <c r="AW7" s="8" t="s">
        <v>6</v>
      </c>
      <c r="AX7" s="11">
        <v>0.29791666666666666</v>
      </c>
      <c r="AY7" s="1">
        <f>19-COUNTBLANK(AE7:AW7)</f>
        <v>13</v>
      </c>
      <c r="AZ7" s="1">
        <f>SUM(AC7,AY7)</f>
        <v>34</v>
      </c>
      <c r="BA7" s="1">
        <v>5</v>
      </c>
      <c r="BB7" s="17">
        <v>4</v>
      </c>
      <c r="BC7" s="15" t="s">
        <v>22</v>
      </c>
      <c r="BD7" s="15" t="s">
        <v>37</v>
      </c>
    </row>
    <row r="8" spans="1:56" x14ac:dyDescent="0.25">
      <c r="A8" s="15" t="s">
        <v>48</v>
      </c>
      <c r="B8" s="15" t="s">
        <v>38</v>
      </c>
      <c r="C8" s="8"/>
      <c r="D8" s="8" t="s">
        <v>6</v>
      </c>
      <c r="E8" s="8"/>
      <c r="F8" s="8" t="s">
        <v>6</v>
      </c>
      <c r="G8" s="8" t="s">
        <v>6</v>
      </c>
      <c r="H8" s="8" t="s">
        <v>6</v>
      </c>
      <c r="I8" s="8" t="s">
        <v>6</v>
      </c>
      <c r="J8" s="8" t="s">
        <v>6</v>
      </c>
      <c r="K8" s="8" t="s">
        <v>6</v>
      </c>
      <c r="L8" s="8" t="s">
        <v>6</v>
      </c>
      <c r="M8" s="8" t="s">
        <v>6</v>
      </c>
      <c r="N8" s="8"/>
      <c r="O8" s="8" t="s">
        <v>6</v>
      </c>
      <c r="P8" s="8" t="s">
        <v>6</v>
      </c>
      <c r="Q8" s="8" t="s">
        <v>6</v>
      </c>
      <c r="R8" s="8" t="s">
        <v>6</v>
      </c>
      <c r="S8" s="8" t="s">
        <v>6</v>
      </c>
      <c r="T8" s="8" t="s">
        <v>6</v>
      </c>
      <c r="U8" s="8" t="s">
        <v>6</v>
      </c>
      <c r="V8" s="8"/>
      <c r="W8" s="8"/>
      <c r="X8" s="8"/>
      <c r="Y8" s="8" t="s">
        <v>6</v>
      </c>
      <c r="Z8" s="8" t="s">
        <v>6</v>
      </c>
      <c r="AA8" s="8" t="s">
        <v>6</v>
      </c>
      <c r="AB8" s="8" t="s">
        <v>6</v>
      </c>
      <c r="AC8" s="1">
        <f>26-COUNTBLANK(C8:AB8)</f>
        <v>20</v>
      </c>
      <c r="AD8" s="15" t="s">
        <v>38</v>
      </c>
      <c r="AE8" s="8" t="s">
        <v>6</v>
      </c>
      <c r="AF8" s="8" t="s">
        <v>6</v>
      </c>
      <c r="AG8" s="8"/>
      <c r="AH8" s="8"/>
      <c r="AI8" s="8"/>
      <c r="AJ8" s="8"/>
      <c r="AK8" s="8" t="s">
        <v>6</v>
      </c>
      <c r="AL8" s="8"/>
      <c r="AM8" s="8"/>
      <c r="AN8" s="8" t="s">
        <v>6</v>
      </c>
      <c r="AO8" s="8" t="s">
        <v>6</v>
      </c>
      <c r="AP8" s="8" t="s">
        <v>6</v>
      </c>
      <c r="AQ8" s="8" t="s">
        <v>6</v>
      </c>
      <c r="AR8" s="8" t="s">
        <v>6</v>
      </c>
      <c r="AS8" s="8" t="s">
        <v>6</v>
      </c>
      <c r="AT8" s="8" t="s">
        <v>6</v>
      </c>
      <c r="AU8" s="8"/>
      <c r="AV8" s="8" t="s">
        <v>6</v>
      </c>
      <c r="AW8" s="8" t="s">
        <v>6</v>
      </c>
      <c r="AX8" s="11">
        <v>0.32708333333333334</v>
      </c>
      <c r="AY8" s="1">
        <f>19-COUNTBLANK(AE8:AW8)</f>
        <v>12</v>
      </c>
      <c r="AZ8" s="1">
        <f>SUM(AC8,AY8)</f>
        <v>32</v>
      </c>
      <c r="BA8" s="1">
        <v>6</v>
      </c>
      <c r="BB8" s="16">
        <v>1</v>
      </c>
      <c r="BC8" s="15" t="s">
        <v>38</v>
      </c>
      <c r="BD8" s="15" t="s">
        <v>48</v>
      </c>
    </row>
    <row r="9" spans="1:56" x14ac:dyDescent="0.25">
      <c r="A9" s="15" t="s">
        <v>37</v>
      </c>
      <c r="B9" s="15" t="s">
        <v>9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  <c r="H9" s="8" t="s">
        <v>6</v>
      </c>
      <c r="I9" s="8"/>
      <c r="J9" s="8"/>
      <c r="K9" s="8" t="s">
        <v>6</v>
      </c>
      <c r="L9" s="8" t="s">
        <v>6</v>
      </c>
      <c r="M9" s="8" t="s">
        <v>6</v>
      </c>
      <c r="N9" s="8" t="s">
        <v>6</v>
      </c>
      <c r="O9" s="8" t="s">
        <v>6</v>
      </c>
      <c r="P9" s="8" t="s">
        <v>6</v>
      </c>
      <c r="Q9" s="8" t="s">
        <v>6</v>
      </c>
      <c r="R9" s="8" t="s">
        <v>6</v>
      </c>
      <c r="S9" s="8" t="s">
        <v>6</v>
      </c>
      <c r="T9" s="8" t="s">
        <v>6</v>
      </c>
      <c r="U9" s="8" t="s">
        <v>6</v>
      </c>
      <c r="V9" s="8"/>
      <c r="W9" s="8"/>
      <c r="X9" s="8"/>
      <c r="Y9" s="8" t="s">
        <v>6</v>
      </c>
      <c r="Z9" s="8" t="s">
        <v>6</v>
      </c>
      <c r="AA9" s="8" t="s">
        <v>6</v>
      </c>
      <c r="AB9" s="8" t="s">
        <v>6</v>
      </c>
      <c r="AC9" s="1">
        <f>26-COUNTBLANK(C9:AB9)</f>
        <v>21</v>
      </c>
      <c r="AD9" s="15" t="s">
        <v>9</v>
      </c>
      <c r="AE9" s="8" t="s">
        <v>6</v>
      </c>
      <c r="AF9" s="8"/>
      <c r="AG9" s="8"/>
      <c r="AH9" s="8"/>
      <c r="AI9" s="8"/>
      <c r="AJ9" s="8"/>
      <c r="AK9" s="8"/>
      <c r="AL9" s="8"/>
      <c r="AM9" s="8"/>
      <c r="AN9" s="8" t="s">
        <v>6</v>
      </c>
      <c r="AO9" s="8" t="s">
        <v>6</v>
      </c>
      <c r="AP9" s="8" t="s">
        <v>6</v>
      </c>
      <c r="AQ9" s="8" t="s">
        <v>6</v>
      </c>
      <c r="AR9" s="8" t="s">
        <v>6</v>
      </c>
      <c r="AS9" s="8" t="s">
        <v>6</v>
      </c>
      <c r="AT9" s="8" t="s">
        <v>6</v>
      </c>
      <c r="AU9" s="8" t="s">
        <v>6</v>
      </c>
      <c r="AV9" s="8" t="s">
        <v>6</v>
      </c>
      <c r="AW9" s="8" t="s">
        <v>6</v>
      </c>
      <c r="AX9" s="11">
        <v>0.29930555555555555</v>
      </c>
      <c r="AY9" s="1">
        <f>19-COUNTBLANK(AE9:AW9)</f>
        <v>11</v>
      </c>
      <c r="AZ9" s="1">
        <f>SUM(AC9,AY9)</f>
        <v>32</v>
      </c>
      <c r="BA9" s="1">
        <v>7</v>
      </c>
      <c r="BB9" s="17">
        <v>5</v>
      </c>
      <c r="BC9" s="15" t="s">
        <v>9</v>
      </c>
      <c r="BD9" s="15" t="s">
        <v>37</v>
      </c>
    </row>
    <row r="10" spans="1:56" x14ac:dyDescent="0.25">
      <c r="A10" s="15" t="s">
        <v>44</v>
      </c>
      <c r="B10" s="15" t="s">
        <v>47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/>
      <c r="Q10" s="8" t="s">
        <v>6</v>
      </c>
      <c r="R10" s="8" t="s">
        <v>6</v>
      </c>
      <c r="S10" s="8" t="s">
        <v>6</v>
      </c>
      <c r="T10" s="8" t="s">
        <v>6</v>
      </c>
      <c r="U10" s="8" t="s">
        <v>6</v>
      </c>
      <c r="V10" s="8"/>
      <c r="W10" s="8"/>
      <c r="X10" s="8"/>
      <c r="Y10" s="8"/>
      <c r="Z10" s="8" t="s">
        <v>6</v>
      </c>
      <c r="AA10" s="8" t="s">
        <v>6</v>
      </c>
      <c r="AB10" s="8" t="s">
        <v>6</v>
      </c>
      <c r="AC10" s="1">
        <f>26-COUNTBLANK(C10:AB10)</f>
        <v>21</v>
      </c>
      <c r="AD10" s="15" t="s">
        <v>47</v>
      </c>
      <c r="AE10" s="8" t="s">
        <v>6</v>
      </c>
      <c r="AF10" s="8"/>
      <c r="AG10" s="8"/>
      <c r="AH10" s="8"/>
      <c r="AI10" s="8"/>
      <c r="AJ10" s="8"/>
      <c r="AK10" s="8"/>
      <c r="AL10" s="8"/>
      <c r="AM10" s="8"/>
      <c r="AN10" s="8" t="s">
        <v>6</v>
      </c>
      <c r="AO10" s="8" t="s">
        <v>6</v>
      </c>
      <c r="AP10" s="8" t="s">
        <v>6</v>
      </c>
      <c r="AQ10" s="8" t="s">
        <v>6</v>
      </c>
      <c r="AR10" s="8" t="s">
        <v>6</v>
      </c>
      <c r="AS10" s="8" t="s">
        <v>6</v>
      </c>
      <c r="AT10" s="8" t="s">
        <v>6</v>
      </c>
      <c r="AU10" s="8" t="s">
        <v>6</v>
      </c>
      <c r="AV10" s="8" t="s">
        <v>6</v>
      </c>
      <c r="AW10" s="8" t="s">
        <v>6</v>
      </c>
      <c r="AX10" s="11">
        <v>0.29375000000000001</v>
      </c>
      <c r="AY10" s="1">
        <f>19-COUNTBLANK(AE10:AW10)</f>
        <v>11</v>
      </c>
      <c r="AZ10" s="1">
        <f>SUM(AC10,AY10)</f>
        <v>32</v>
      </c>
      <c r="BA10" s="1">
        <v>8</v>
      </c>
      <c r="BB10" s="17">
        <v>6</v>
      </c>
      <c r="BC10" s="15" t="s">
        <v>47</v>
      </c>
      <c r="BD10" s="15" t="s">
        <v>44</v>
      </c>
    </row>
    <row r="11" spans="1:56" x14ac:dyDescent="0.25">
      <c r="A11" s="15" t="s">
        <v>34</v>
      </c>
      <c r="B11" s="15" t="s">
        <v>19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8" t="s">
        <v>6</v>
      </c>
      <c r="L11" s="8" t="s">
        <v>6</v>
      </c>
      <c r="M11" s="8" t="s">
        <v>6</v>
      </c>
      <c r="N11" s="8" t="s">
        <v>6</v>
      </c>
      <c r="O11" s="8" t="s">
        <v>6</v>
      </c>
      <c r="P11" s="8" t="s">
        <v>6</v>
      </c>
      <c r="Q11" s="8" t="s">
        <v>6</v>
      </c>
      <c r="R11" s="8" t="s">
        <v>6</v>
      </c>
      <c r="S11" s="8" t="s">
        <v>6</v>
      </c>
      <c r="T11" s="8" t="s">
        <v>6</v>
      </c>
      <c r="U11" s="8" t="s">
        <v>6</v>
      </c>
      <c r="V11" s="8"/>
      <c r="W11" s="8"/>
      <c r="X11" s="8"/>
      <c r="Y11" s="8"/>
      <c r="Z11" s="8"/>
      <c r="AA11" s="8"/>
      <c r="AB11" s="8" t="s">
        <v>6</v>
      </c>
      <c r="AC11" s="1">
        <f>26-COUNTBLANK(C11:AB11)</f>
        <v>20</v>
      </c>
      <c r="AD11" s="15" t="s">
        <v>19</v>
      </c>
      <c r="AE11" s="8" t="s">
        <v>6</v>
      </c>
      <c r="AF11" s="8"/>
      <c r="AG11" s="8"/>
      <c r="AH11" s="8"/>
      <c r="AI11" s="8"/>
      <c r="AJ11" s="8"/>
      <c r="AK11" s="8"/>
      <c r="AL11" s="8"/>
      <c r="AM11" s="8"/>
      <c r="AN11" s="8" t="s">
        <v>6</v>
      </c>
      <c r="AO11" s="8" t="s">
        <v>6</v>
      </c>
      <c r="AP11" s="8" t="s">
        <v>6</v>
      </c>
      <c r="AQ11" s="8" t="s">
        <v>6</v>
      </c>
      <c r="AR11" s="8" t="s">
        <v>6</v>
      </c>
      <c r="AS11" s="8" t="s">
        <v>6</v>
      </c>
      <c r="AT11" s="8" t="s">
        <v>6</v>
      </c>
      <c r="AU11" s="8" t="s">
        <v>6</v>
      </c>
      <c r="AV11" s="8" t="s">
        <v>6</v>
      </c>
      <c r="AW11" s="8" t="s">
        <v>6</v>
      </c>
      <c r="AX11" s="11">
        <v>0.2986111111111111</v>
      </c>
      <c r="AY11" s="1">
        <f>19-COUNTBLANK(AE11:AW11)</f>
        <v>11</v>
      </c>
      <c r="AZ11" s="1">
        <f>SUM(AC11,AY11)</f>
        <v>31</v>
      </c>
      <c r="BA11" s="1">
        <v>9</v>
      </c>
      <c r="BB11" s="18">
        <v>2</v>
      </c>
      <c r="BC11" s="15" t="s">
        <v>19</v>
      </c>
      <c r="BD11" s="15" t="s">
        <v>34</v>
      </c>
    </row>
    <row r="12" spans="1:56" x14ac:dyDescent="0.25">
      <c r="A12" s="15" t="s">
        <v>34</v>
      </c>
      <c r="B12" s="15" t="s">
        <v>36</v>
      </c>
      <c r="C12" s="8" t="s">
        <v>6</v>
      </c>
      <c r="D12" s="8" t="s">
        <v>6</v>
      </c>
      <c r="E12" s="8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8" t="s">
        <v>6</v>
      </c>
      <c r="K12" s="8" t="s">
        <v>6</v>
      </c>
      <c r="L12" s="8" t="s">
        <v>6</v>
      </c>
      <c r="M12" s="8" t="s">
        <v>6</v>
      </c>
      <c r="N12" s="8" t="s">
        <v>6</v>
      </c>
      <c r="O12" s="8" t="s">
        <v>6</v>
      </c>
      <c r="P12" s="8"/>
      <c r="Q12" s="8" t="s">
        <v>6</v>
      </c>
      <c r="R12" s="8" t="s">
        <v>6</v>
      </c>
      <c r="S12" s="8" t="s">
        <v>6</v>
      </c>
      <c r="T12" s="8"/>
      <c r="U12" s="8" t="s">
        <v>6</v>
      </c>
      <c r="V12" s="8"/>
      <c r="W12" s="8"/>
      <c r="X12" s="8"/>
      <c r="Y12" s="8"/>
      <c r="Z12" s="8" t="s">
        <v>6</v>
      </c>
      <c r="AA12" s="8" t="s">
        <v>6</v>
      </c>
      <c r="AB12" s="8" t="s">
        <v>6</v>
      </c>
      <c r="AC12" s="1">
        <f>26-COUNTBLANK(C12:AB12)</f>
        <v>20</v>
      </c>
      <c r="AD12" s="15" t="s">
        <v>36</v>
      </c>
      <c r="AE12" s="8" t="s">
        <v>6</v>
      </c>
      <c r="AF12" s="8"/>
      <c r="AG12" s="8"/>
      <c r="AH12" s="8" t="s">
        <v>6</v>
      </c>
      <c r="AI12" s="8"/>
      <c r="AJ12" s="8"/>
      <c r="AK12" s="8" t="s">
        <v>6</v>
      </c>
      <c r="AL12" s="8"/>
      <c r="AM12" s="8"/>
      <c r="AN12" s="8" t="s">
        <v>6</v>
      </c>
      <c r="AO12" s="8" t="s">
        <v>6</v>
      </c>
      <c r="AP12" s="8" t="s">
        <v>6</v>
      </c>
      <c r="AQ12" s="8" t="s">
        <v>6</v>
      </c>
      <c r="AR12" s="8" t="s">
        <v>6</v>
      </c>
      <c r="AS12" s="8"/>
      <c r="AT12" s="8" t="s">
        <v>6</v>
      </c>
      <c r="AU12" s="8"/>
      <c r="AV12" s="8"/>
      <c r="AW12" s="8" t="s">
        <v>6</v>
      </c>
      <c r="AX12" s="11">
        <v>0.27083333333333331</v>
      </c>
      <c r="AY12" s="1">
        <f>19-COUNTBLANK(AE12:AW12)</f>
        <v>10</v>
      </c>
      <c r="AZ12" s="1">
        <f>SUM(AC12,AY12)</f>
        <v>30</v>
      </c>
      <c r="BA12" s="1">
        <v>10</v>
      </c>
      <c r="BB12" s="18">
        <v>3</v>
      </c>
      <c r="BC12" s="15" t="s">
        <v>36</v>
      </c>
      <c r="BD12" s="15" t="s">
        <v>34</v>
      </c>
    </row>
    <row r="13" spans="1:56" x14ac:dyDescent="0.25">
      <c r="A13" s="15" t="s">
        <v>34</v>
      </c>
      <c r="B13" s="15" t="s">
        <v>5</v>
      </c>
      <c r="C13" s="8" t="s">
        <v>6</v>
      </c>
      <c r="D13" s="8" t="s">
        <v>6</v>
      </c>
      <c r="E13" s="8" t="s">
        <v>6</v>
      </c>
      <c r="F13" s="8"/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  <c r="L13" s="8" t="s">
        <v>6</v>
      </c>
      <c r="M13" s="8" t="s">
        <v>6</v>
      </c>
      <c r="N13" s="8" t="s">
        <v>6</v>
      </c>
      <c r="O13" s="8" t="s">
        <v>6</v>
      </c>
      <c r="P13" s="8"/>
      <c r="Q13" s="8" t="s">
        <v>6</v>
      </c>
      <c r="R13" s="8" t="s">
        <v>6</v>
      </c>
      <c r="S13" s="8" t="s">
        <v>6</v>
      </c>
      <c r="T13" s="8"/>
      <c r="U13" s="8" t="s">
        <v>6</v>
      </c>
      <c r="V13" s="8"/>
      <c r="W13" s="8"/>
      <c r="X13" s="8"/>
      <c r="Y13" s="8"/>
      <c r="Z13" s="8" t="s">
        <v>6</v>
      </c>
      <c r="AA13" s="8" t="s">
        <v>6</v>
      </c>
      <c r="AB13" s="8" t="s">
        <v>6</v>
      </c>
      <c r="AC13" s="1">
        <f>26-COUNTBLANK(C13:AB13)</f>
        <v>19</v>
      </c>
      <c r="AD13" s="15" t="s">
        <v>5</v>
      </c>
      <c r="AE13" s="8" t="s">
        <v>6</v>
      </c>
      <c r="AF13" s="8"/>
      <c r="AG13" s="8"/>
      <c r="AH13" s="8"/>
      <c r="AI13" s="8"/>
      <c r="AJ13" s="8"/>
      <c r="AK13" s="8"/>
      <c r="AL13" s="8"/>
      <c r="AM13" s="8"/>
      <c r="AN13" s="8" t="s">
        <v>6</v>
      </c>
      <c r="AO13" s="8" t="s">
        <v>6</v>
      </c>
      <c r="AP13" s="8" t="s">
        <v>6</v>
      </c>
      <c r="AQ13" s="8" t="s">
        <v>6</v>
      </c>
      <c r="AR13" s="8" t="s">
        <v>6</v>
      </c>
      <c r="AS13" s="8" t="s">
        <v>6</v>
      </c>
      <c r="AT13" s="8" t="s">
        <v>6</v>
      </c>
      <c r="AU13" s="8" t="s">
        <v>6</v>
      </c>
      <c r="AV13" s="8" t="s">
        <v>6</v>
      </c>
      <c r="AW13" s="8" t="s">
        <v>6</v>
      </c>
      <c r="AX13" s="11">
        <v>0.27083333333333331</v>
      </c>
      <c r="AY13" s="1">
        <f>19-COUNTBLANK(AE13:AW13)</f>
        <v>11</v>
      </c>
      <c r="AZ13" s="1">
        <f>SUM(AC13,AY13)</f>
        <v>30</v>
      </c>
      <c r="BA13" s="1">
        <v>11</v>
      </c>
      <c r="BB13" s="18">
        <v>4</v>
      </c>
      <c r="BC13" s="15" t="s">
        <v>5</v>
      </c>
      <c r="BD13" s="15" t="s">
        <v>34</v>
      </c>
    </row>
    <row r="14" spans="1:56" x14ac:dyDescent="0.25">
      <c r="A14" s="15" t="s">
        <v>34</v>
      </c>
      <c r="B14" s="15" t="s">
        <v>17</v>
      </c>
      <c r="C14" s="8" t="s">
        <v>6</v>
      </c>
      <c r="D14" s="8" t="s">
        <v>6</v>
      </c>
      <c r="E14" s="8"/>
      <c r="F14" s="8" t="s">
        <v>6</v>
      </c>
      <c r="G14" s="8" t="s">
        <v>6</v>
      </c>
      <c r="H14" s="8"/>
      <c r="I14" s="8"/>
      <c r="J14" s="8"/>
      <c r="K14" s="8" t="s">
        <v>6</v>
      </c>
      <c r="L14" s="8" t="s">
        <v>6</v>
      </c>
      <c r="M14" s="8" t="s">
        <v>6</v>
      </c>
      <c r="N14" s="8" t="s">
        <v>6</v>
      </c>
      <c r="O14" s="8" t="s">
        <v>6</v>
      </c>
      <c r="P14" s="8"/>
      <c r="Q14" s="8" t="s">
        <v>6</v>
      </c>
      <c r="R14" s="8" t="s">
        <v>6</v>
      </c>
      <c r="S14" s="8" t="s">
        <v>6</v>
      </c>
      <c r="T14" s="8" t="s">
        <v>6</v>
      </c>
      <c r="U14" s="8" t="s">
        <v>6</v>
      </c>
      <c r="V14" s="8"/>
      <c r="W14" s="8"/>
      <c r="X14" s="8"/>
      <c r="Y14" s="8" t="s">
        <v>6</v>
      </c>
      <c r="Z14" s="8" t="s">
        <v>6</v>
      </c>
      <c r="AA14" s="8" t="s">
        <v>6</v>
      </c>
      <c r="AB14" s="8" t="s">
        <v>6</v>
      </c>
      <c r="AC14" s="1">
        <f>26-COUNTBLANK(C14:AB14)</f>
        <v>18</v>
      </c>
      <c r="AD14" s="15" t="s">
        <v>17</v>
      </c>
      <c r="AE14" s="8" t="s">
        <v>6</v>
      </c>
      <c r="AF14" s="8"/>
      <c r="AG14" s="8"/>
      <c r="AH14" s="8"/>
      <c r="AI14" s="8"/>
      <c r="AJ14" s="8"/>
      <c r="AK14" s="8"/>
      <c r="AL14" s="8"/>
      <c r="AM14" s="8"/>
      <c r="AN14" s="8" t="s">
        <v>6</v>
      </c>
      <c r="AO14" s="8" t="s">
        <v>6</v>
      </c>
      <c r="AP14" s="8" t="s">
        <v>6</v>
      </c>
      <c r="AQ14" s="8" t="s">
        <v>6</v>
      </c>
      <c r="AR14" s="8" t="s">
        <v>6</v>
      </c>
      <c r="AS14" s="8" t="s">
        <v>6</v>
      </c>
      <c r="AT14" s="8" t="s">
        <v>6</v>
      </c>
      <c r="AU14" s="8" t="s">
        <v>6</v>
      </c>
      <c r="AV14" s="8" t="s">
        <v>6</v>
      </c>
      <c r="AW14" s="8" t="s">
        <v>6</v>
      </c>
      <c r="AX14" s="11">
        <v>0.26458333333333334</v>
      </c>
      <c r="AY14" s="1">
        <f>19-COUNTBLANK(AE14:AW14)</f>
        <v>11</v>
      </c>
      <c r="AZ14" s="1">
        <f>SUM(AC14,AY14)</f>
        <v>29</v>
      </c>
      <c r="BA14" s="1">
        <v>12</v>
      </c>
      <c r="BB14" s="18">
        <v>5</v>
      </c>
      <c r="BC14" s="15" t="s">
        <v>17</v>
      </c>
      <c r="BD14" s="15" t="s">
        <v>34</v>
      </c>
    </row>
    <row r="15" spans="1:56" x14ac:dyDescent="0.25">
      <c r="A15" s="15" t="s">
        <v>34</v>
      </c>
      <c r="B15" s="15" t="s">
        <v>7</v>
      </c>
      <c r="C15" s="8" t="s">
        <v>6</v>
      </c>
      <c r="D15" s="8" t="s">
        <v>6</v>
      </c>
      <c r="E15" s="8"/>
      <c r="F15" s="8"/>
      <c r="G15" s="8" t="s">
        <v>6</v>
      </c>
      <c r="H15" s="8" t="s">
        <v>6</v>
      </c>
      <c r="I15" s="8" t="s">
        <v>6</v>
      </c>
      <c r="J15" s="8"/>
      <c r="K15" s="8" t="s">
        <v>6</v>
      </c>
      <c r="L15" s="8" t="s">
        <v>6</v>
      </c>
      <c r="M15" s="8" t="s">
        <v>6</v>
      </c>
      <c r="N15" s="8" t="s">
        <v>6</v>
      </c>
      <c r="O15" s="8" t="s">
        <v>6</v>
      </c>
      <c r="P15" s="8"/>
      <c r="Q15" s="8" t="s">
        <v>6</v>
      </c>
      <c r="R15" s="8" t="s">
        <v>6</v>
      </c>
      <c r="S15" s="8" t="s">
        <v>6</v>
      </c>
      <c r="T15" s="8" t="s">
        <v>6</v>
      </c>
      <c r="U15" s="8" t="s">
        <v>6</v>
      </c>
      <c r="V15" s="8"/>
      <c r="W15" s="8"/>
      <c r="X15" s="8"/>
      <c r="Y15" s="8"/>
      <c r="Z15" s="8" t="s">
        <v>6</v>
      </c>
      <c r="AA15" s="8" t="s">
        <v>6</v>
      </c>
      <c r="AB15" s="8" t="s">
        <v>6</v>
      </c>
      <c r="AC15" s="1">
        <f>26-COUNTBLANK(C15:AB15)</f>
        <v>18</v>
      </c>
      <c r="AD15" s="15" t="s">
        <v>7</v>
      </c>
      <c r="AE15" s="8" t="s">
        <v>6</v>
      </c>
      <c r="AF15" s="8"/>
      <c r="AG15" s="8"/>
      <c r="AH15" s="8"/>
      <c r="AI15" s="8"/>
      <c r="AJ15" s="8"/>
      <c r="AK15" s="8"/>
      <c r="AL15" s="8"/>
      <c r="AM15" s="8"/>
      <c r="AN15" s="8" t="s">
        <v>6</v>
      </c>
      <c r="AO15" s="8" t="s">
        <v>6</v>
      </c>
      <c r="AP15" s="8" t="s">
        <v>6</v>
      </c>
      <c r="AQ15" s="8"/>
      <c r="AR15" s="8"/>
      <c r="AS15" s="8"/>
      <c r="AT15" s="8"/>
      <c r="AU15" s="8"/>
      <c r="AV15" s="8"/>
      <c r="AW15" s="8" t="s">
        <v>6</v>
      </c>
      <c r="AX15" s="11">
        <v>0.26666666666666666</v>
      </c>
      <c r="AY15" s="1">
        <f>19-COUNTBLANK(AE15:AW15)</f>
        <v>5</v>
      </c>
      <c r="AZ15" s="1">
        <f>SUM(AC15,AY15)</f>
        <v>23</v>
      </c>
      <c r="BA15" s="1">
        <v>13</v>
      </c>
      <c r="BB15" s="18">
        <v>6</v>
      </c>
      <c r="BC15" s="15" t="s">
        <v>7</v>
      </c>
      <c r="BD15" s="15" t="s">
        <v>34</v>
      </c>
    </row>
    <row r="16" spans="1:56" x14ac:dyDescent="0.25">
      <c r="A16" s="15" t="s">
        <v>48</v>
      </c>
      <c r="B16" s="15" t="s">
        <v>53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  <c r="U16" s="1" t="s">
        <v>6</v>
      </c>
      <c r="V16" s="1" t="s">
        <v>6</v>
      </c>
      <c r="W16" s="1" t="s">
        <v>6</v>
      </c>
      <c r="X16" s="1" t="s">
        <v>6</v>
      </c>
      <c r="Y16" s="1" t="s">
        <v>6</v>
      </c>
      <c r="Z16" s="1" t="s">
        <v>6</v>
      </c>
      <c r="AA16" s="1" t="s">
        <v>6</v>
      </c>
      <c r="AB16" s="1" t="s">
        <v>6</v>
      </c>
      <c r="AC16" s="1">
        <f>26-COUNTBLANK(C16:AB16)</f>
        <v>15</v>
      </c>
      <c r="AD16" s="15" t="s">
        <v>53</v>
      </c>
      <c r="AE16" s="8" t="s">
        <v>6</v>
      </c>
      <c r="AF16" s="1"/>
      <c r="AG16" s="1"/>
      <c r="AH16" s="1"/>
      <c r="AI16" s="1"/>
      <c r="AJ16" s="1"/>
      <c r="AK16" s="1"/>
      <c r="AL16" s="1"/>
      <c r="AM16" s="1"/>
      <c r="AN16" s="1" t="s">
        <v>6</v>
      </c>
      <c r="AO16" s="1" t="s">
        <v>6</v>
      </c>
      <c r="AP16" s="1"/>
      <c r="AQ16" s="1" t="s">
        <v>6</v>
      </c>
      <c r="AR16" s="1" t="s">
        <v>6</v>
      </c>
      <c r="AS16" s="1" t="s">
        <v>6</v>
      </c>
      <c r="AT16" s="1"/>
      <c r="AU16" s="1"/>
      <c r="AV16" s="1"/>
      <c r="AW16" s="1" t="s">
        <v>6</v>
      </c>
      <c r="AX16" s="12">
        <v>0.31666666666666665</v>
      </c>
      <c r="AY16" s="1">
        <f>19-COUNTBLANK(AE16:AW16)</f>
        <v>7</v>
      </c>
      <c r="AZ16" s="1">
        <f>SUM(AC16,AY16)</f>
        <v>22</v>
      </c>
      <c r="BA16" s="1">
        <v>14</v>
      </c>
      <c r="BB16" s="16">
        <v>2</v>
      </c>
      <c r="BC16" s="15" t="s">
        <v>53</v>
      </c>
      <c r="BD16" s="15" t="s">
        <v>48</v>
      </c>
    </row>
    <row r="17" spans="1:56" x14ac:dyDescent="0.25">
      <c r="A17" s="15" t="s">
        <v>48</v>
      </c>
      <c r="B17" s="19" t="s">
        <v>49</v>
      </c>
      <c r="C17" s="1"/>
      <c r="D17" s="1"/>
      <c r="E17" s="1"/>
      <c r="F17" s="1"/>
      <c r="G17" s="1" t="s">
        <v>6</v>
      </c>
      <c r="H17" s="1"/>
      <c r="I17" s="1"/>
      <c r="J17" s="1"/>
      <c r="K17" s="1"/>
      <c r="L17" s="1" t="s">
        <v>6</v>
      </c>
      <c r="M17" s="1" t="s">
        <v>6</v>
      </c>
      <c r="N17" s="1" t="s">
        <v>6</v>
      </c>
      <c r="O17" s="1" t="s">
        <v>6</v>
      </c>
      <c r="P17" s="1"/>
      <c r="Q17" s="1" t="s">
        <v>6</v>
      </c>
      <c r="R17" s="1" t="s">
        <v>6</v>
      </c>
      <c r="S17" s="1" t="s">
        <v>6</v>
      </c>
      <c r="T17" s="1"/>
      <c r="U17" s="1" t="s">
        <v>6</v>
      </c>
      <c r="V17" s="1"/>
      <c r="W17" s="1"/>
      <c r="X17" s="1"/>
      <c r="Y17" s="1"/>
      <c r="Z17" s="1"/>
      <c r="AA17" s="1"/>
      <c r="AB17" s="1" t="s">
        <v>6</v>
      </c>
      <c r="AC17" s="1">
        <f>26-COUNTBLANK(C17:AB17)</f>
        <v>10</v>
      </c>
      <c r="AD17" s="19" t="s">
        <v>49</v>
      </c>
      <c r="AE17" s="8" t="s">
        <v>6</v>
      </c>
      <c r="AF17" s="1"/>
      <c r="AG17" s="1"/>
      <c r="AH17" s="1" t="s">
        <v>6</v>
      </c>
      <c r="AI17" s="1"/>
      <c r="AJ17" s="1"/>
      <c r="AK17" s="1" t="s">
        <v>6</v>
      </c>
      <c r="AL17" s="1"/>
      <c r="AM17" s="1"/>
      <c r="AN17" s="1" t="s">
        <v>6</v>
      </c>
      <c r="AO17" s="1" t="s">
        <v>6</v>
      </c>
      <c r="AP17" s="1" t="s">
        <v>6</v>
      </c>
      <c r="AQ17" s="1" t="s">
        <v>6</v>
      </c>
      <c r="AR17" s="1" t="s">
        <v>6</v>
      </c>
      <c r="AS17" s="1" t="s">
        <v>6</v>
      </c>
      <c r="AT17" s="1"/>
      <c r="AU17" s="1"/>
      <c r="AV17" s="1" t="s">
        <v>6</v>
      </c>
      <c r="AW17" s="1" t="s">
        <v>6</v>
      </c>
      <c r="AX17" s="12">
        <v>0.29375000000000001</v>
      </c>
      <c r="AY17" s="1">
        <f>19-COUNTBLANK(AE17:AW17)</f>
        <v>11</v>
      </c>
      <c r="AZ17" s="1">
        <f>SUM(AC17,AY17)</f>
        <v>21</v>
      </c>
      <c r="BA17" s="1">
        <v>15</v>
      </c>
      <c r="BB17" s="16">
        <v>3</v>
      </c>
      <c r="BC17" s="19" t="s">
        <v>49</v>
      </c>
      <c r="BD17" s="15" t="s">
        <v>48</v>
      </c>
    </row>
    <row r="18" spans="1:56" x14ac:dyDescent="0.25">
      <c r="A18" s="15" t="s">
        <v>34</v>
      </c>
      <c r="B18" s="15" t="s">
        <v>35</v>
      </c>
      <c r="C18" s="8"/>
      <c r="D18" s="8"/>
      <c r="E18" s="8"/>
      <c r="F18" s="8"/>
      <c r="G18" s="8"/>
      <c r="H18" s="8"/>
      <c r="I18" s="8"/>
      <c r="J18" s="8"/>
      <c r="K18" s="8" t="s">
        <v>6</v>
      </c>
      <c r="L18" s="8"/>
      <c r="M18" s="8"/>
      <c r="N18" s="8" t="s">
        <v>6</v>
      </c>
      <c r="O18" s="8" t="s">
        <v>6</v>
      </c>
      <c r="P18" s="8" t="s">
        <v>6</v>
      </c>
      <c r="Q18" s="8" t="s">
        <v>6</v>
      </c>
      <c r="R18" s="8" t="s">
        <v>6</v>
      </c>
      <c r="S18" s="8" t="s">
        <v>6</v>
      </c>
      <c r="T18" s="8"/>
      <c r="U18" s="8" t="s">
        <v>6</v>
      </c>
      <c r="V18" s="8"/>
      <c r="W18" s="8"/>
      <c r="X18" s="8"/>
      <c r="Y18" s="8"/>
      <c r="Z18" s="8" t="s">
        <v>6</v>
      </c>
      <c r="AA18" s="8" t="s">
        <v>6</v>
      </c>
      <c r="AB18" s="8" t="s">
        <v>6</v>
      </c>
      <c r="AC18" s="1">
        <f>26-COUNTBLANK(C18:AB18)</f>
        <v>11</v>
      </c>
      <c r="AD18" s="15" t="s">
        <v>35</v>
      </c>
      <c r="AE18" s="8" t="s">
        <v>6</v>
      </c>
      <c r="AF18" s="8"/>
      <c r="AG18" s="8"/>
      <c r="AH18" s="8"/>
      <c r="AI18" s="8"/>
      <c r="AJ18" s="8"/>
      <c r="AK18" s="8"/>
      <c r="AL18" s="8"/>
      <c r="AM18" s="8"/>
      <c r="AN18" s="8" t="s">
        <v>6</v>
      </c>
      <c r="AO18" s="8" t="s">
        <v>6</v>
      </c>
      <c r="AP18" s="8" t="s">
        <v>6</v>
      </c>
      <c r="AQ18" s="8"/>
      <c r="AR18" s="8"/>
      <c r="AS18" s="8"/>
      <c r="AT18" s="8" t="s">
        <v>6</v>
      </c>
      <c r="AU18" s="8"/>
      <c r="AV18" s="8" t="s">
        <v>6</v>
      </c>
      <c r="AW18" s="8" t="s">
        <v>6</v>
      </c>
      <c r="AX18" s="11">
        <v>0.31041666666666667</v>
      </c>
      <c r="AY18" s="1">
        <f>19-COUNTBLANK(AE18:AW18)</f>
        <v>7</v>
      </c>
      <c r="AZ18" s="1">
        <f>SUM(AC18,AY18)</f>
        <v>18</v>
      </c>
      <c r="BA18" s="1">
        <v>16</v>
      </c>
      <c r="BB18" s="18">
        <v>7</v>
      </c>
      <c r="BC18" s="15" t="s">
        <v>35</v>
      </c>
      <c r="BD18" s="15" t="s">
        <v>34</v>
      </c>
    </row>
    <row r="19" spans="1:56" x14ac:dyDescent="0.25">
      <c r="A19" s="15" t="s">
        <v>34</v>
      </c>
      <c r="B19" s="15" t="s">
        <v>11</v>
      </c>
      <c r="C19" s="8"/>
      <c r="D19" s="8" t="s">
        <v>6</v>
      </c>
      <c r="E19" s="8"/>
      <c r="F19" s="8" t="s">
        <v>6</v>
      </c>
      <c r="G19" s="8" t="s">
        <v>6</v>
      </c>
      <c r="H19" s="8"/>
      <c r="I19" s="8" t="s">
        <v>6</v>
      </c>
      <c r="J19" s="8"/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 t="s">
        <v>6</v>
      </c>
      <c r="AC19" s="1">
        <f>26-COUNTBLANK(C19:AB19)</f>
        <v>10</v>
      </c>
      <c r="AD19" s="15" t="s">
        <v>11</v>
      </c>
      <c r="AE19" s="8" t="s">
        <v>6</v>
      </c>
      <c r="AF19" s="8"/>
      <c r="AG19" s="8"/>
      <c r="AH19" s="8"/>
      <c r="AI19" s="8"/>
      <c r="AJ19" s="8"/>
      <c r="AK19" s="8"/>
      <c r="AL19" s="8"/>
      <c r="AM19" s="8"/>
      <c r="AN19" s="8" t="s">
        <v>6</v>
      </c>
      <c r="AO19" s="8" t="s">
        <v>6</v>
      </c>
      <c r="AP19" s="8" t="s">
        <v>6</v>
      </c>
      <c r="AQ19" s="8" t="s">
        <v>6</v>
      </c>
      <c r="AR19" s="8"/>
      <c r="AS19" s="8"/>
      <c r="AT19" s="8" t="s">
        <v>6</v>
      </c>
      <c r="AU19" s="8"/>
      <c r="AV19" s="8" t="s">
        <v>6</v>
      </c>
      <c r="AW19" s="8" t="s">
        <v>6</v>
      </c>
      <c r="AX19" s="11">
        <v>0.25972222222222224</v>
      </c>
      <c r="AY19" s="1">
        <f>19-COUNTBLANK(AE19:AW19)</f>
        <v>8</v>
      </c>
      <c r="AZ19" s="1">
        <f>SUM(AC19,AY19)</f>
        <v>18</v>
      </c>
      <c r="BA19" s="1">
        <v>18</v>
      </c>
      <c r="BB19" s="18">
        <v>8</v>
      </c>
      <c r="BC19" s="15" t="s">
        <v>11</v>
      </c>
      <c r="BD19" s="15" t="s">
        <v>34</v>
      </c>
    </row>
    <row r="20" spans="1:56" x14ac:dyDescent="0.25">
      <c r="A20" s="15" t="s">
        <v>48</v>
      </c>
      <c r="B20" s="15" t="s">
        <v>50</v>
      </c>
      <c r="C20" s="8" t="s">
        <v>6</v>
      </c>
      <c r="D20" s="8" t="s">
        <v>6</v>
      </c>
      <c r="E20" s="8"/>
      <c r="F20" s="8"/>
      <c r="G20" s="8"/>
      <c r="H20" s="8"/>
      <c r="I20" s="8"/>
      <c r="J20" s="8"/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/>
      <c r="Q20" s="8" t="s">
        <v>6</v>
      </c>
      <c r="R20" s="8" t="s">
        <v>6</v>
      </c>
      <c r="S20" s="8" t="s">
        <v>6</v>
      </c>
      <c r="T20" s="8"/>
      <c r="U20" s="8" t="s">
        <v>6</v>
      </c>
      <c r="V20" s="8"/>
      <c r="W20" s="8"/>
      <c r="X20" s="8"/>
      <c r="Y20" s="8" t="s">
        <v>6</v>
      </c>
      <c r="Z20" s="8"/>
      <c r="AA20" s="8"/>
      <c r="AB20" s="8" t="s">
        <v>6</v>
      </c>
      <c r="AC20" s="1">
        <f>26-COUNTBLANK(C20:AB20)</f>
        <v>13</v>
      </c>
      <c r="AD20" s="15" t="s">
        <v>50</v>
      </c>
      <c r="AE20" s="8" t="s">
        <v>6</v>
      </c>
      <c r="AF20" s="8"/>
      <c r="AG20" s="8"/>
      <c r="AH20" s="8"/>
      <c r="AI20" s="8"/>
      <c r="AJ20" s="8"/>
      <c r="AK20" s="8"/>
      <c r="AL20" s="8"/>
      <c r="AM20" s="8"/>
      <c r="AN20" s="8" t="s">
        <v>6</v>
      </c>
      <c r="AO20" s="8"/>
      <c r="AP20" s="8" t="s">
        <v>6</v>
      </c>
      <c r="AQ20" s="8"/>
      <c r="AR20" s="8"/>
      <c r="AS20" s="8" t="s">
        <v>6</v>
      </c>
      <c r="AT20" s="8"/>
      <c r="AU20" s="8"/>
      <c r="AV20" s="8"/>
      <c r="AW20" s="8" t="s">
        <v>6</v>
      </c>
      <c r="AX20" s="11">
        <v>0.23750000000000002</v>
      </c>
      <c r="AY20" s="1">
        <f>19-COUNTBLANK(AE20:AW20)</f>
        <v>5</v>
      </c>
      <c r="AZ20" s="1">
        <f>SUM(AC20,AY20)</f>
        <v>18</v>
      </c>
      <c r="BA20" s="1">
        <v>17</v>
      </c>
      <c r="BB20" s="16">
        <v>4</v>
      </c>
      <c r="BC20" s="15" t="s">
        <v>50</v>
      </c>
      <c r="BD20" s="15" t="s">
        <v>48</v>
      </c>
    </row>
    <row r="21" spans="1:56" x14ac:dyDescent="0.25">
      <c r="A21" s="15" t="s">
        <v>37</v>
      </c>
      <c r="B21" s="15" t="s">
        <v>39</v>
      </c>
      <c r="C21" s="8"/>
      <c r="D21" s="8" t="s">
        <v>6</v>
      </c>
      <c r="E21" s="8"/>
      <c r="F21" s="8" t="s">
        <v>6</v>
      </c>
      <c r="G21" s="8" t="s">
        <v>6</v>
      </c>
      <c r="H21" s="8"/>
      <c r="I21" s="8"/>
      <c r="J21" s="8"/>
      <c r="K21" s="8" t="s">
        <v>6</v>
      </c>
      <c r="L21" s="8" t="s">
        <v>6</v>
      </c>
      <c r="M21" s="8" t="s">
        <v>6</v>
      </c>
      <c r="N21" s="8" t="s">
        <v>6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 t="s">
        <v>6</v>
      </c>
      <c r="AC21" s="1">
        <f>26-COUNTBLANK(C21:AB21)</f>
        <v>8</v>
      </c>
      <c r="AD21" s="15" t="s">
        <v>39</v>
      </c>
      <c r="AE21" s="8" t="s">
        <v>6</v>
      </c>
      <c r="AF21" s="8"/>
      <c r="AG21" s="8"/>
      <c r="AH21" s="8"/>
      <c r="AI21" s="8"/>
      <c r="AJ21" s="8"/>
      <c r="AK21" s="8"/>
      <c r="AL21" s="8"/>
      <c r="AM21" s="8"/>
      <c r="AN21" s="8" t="s">
        <v>6</v>
      </c>
      <c r="AO21" s="8"/>
      <c r="AP21" s="8" t="s">
        <v>6</v>
      </c>
      <c r="AQ21" s="8"/>
      <c r="AR21" s="8"/>
      <c r="AS21" s="8"/>
      <c r="AT21" s="8" t="s">
        <v>6</v>
      </c>
      <c r="AU21" s="8"/>
      <c r="AV21" s="8"/>
      <c r="AW21" s="8" t="s">
        <v>6</v>
      </c>
      <c r="AX21" s="8" t="s">
        <v>28</v>
      </c>
      <c r="AY21" s="1">
        <f>19-COUNTBLANK(AE21:AW21)</f>
        <v>5</v>
      </c>
      <c r="AZ21" s="1">
        <f>SUM(AC21,AY21)</f>
        <v>13</v>
      </c>
      <c r="BA21" s="1">
        <v>19</v>
      </c>
      <c r="BB21" s="17">
        <v>7</v>
      </c>
      <c r="BC21" s="15" t="s">
        <v>39</v>
      </c>
      <c r="BD21" s="15" t="s">
        <v>37</v>
      </c>
    </row>
    <row r="22" spans="1:56" x14ac:dyDescent="0.25">
      <c r="A22" s="15" t="s">
        <v>44</v>
      </c>
      <c r="B22" s="15" t="s">
        <v>46</v>
      </c>
      <c r="C22" s="8"/>
      <c r="D22" s="8"/>
      <c r="E22" s="8"/>
      <c r="F22" s="8"/>
      <c r="G22" s="8"/>
      <c r="H22" s="8"/>
      <c r="I22" s="8"/>
      <c r="J22" s="8"/>
      <c r="K22" s="8" t="s">
        <v>6</v>
      </c>
      <c r="L22" s="8"/>
      <c r="M22" s="8"/>
      <c r="N22" s="8"/>
      <c r="O22" s="8"/>
      <c r="P22" s="8" t="s">
        <v>6</v>
      </c>
      <c r="Q22" s="8" t="s">
        <v>6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 t="s">
        <v>6</v>
      </c>
      <c r="AC22" s="1">
        <f>26-COUNTBLANK(C22:AB22)</f>
        <v>4</v>
      </c>
      <c r="AD22" s="15" t="s">
        <v>46</v>
      </c>
      <c r="AE22" s="8" t="s">
        <v>6</v>
      </c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11"/>
      <c r="AY22" s="1">
        <f>19-COUNTBLANK(AE22:AW22)</f>
        <v>1</v>
      </c>
      <c r="AZ22" s="1">
        <f>SUM(AC22,AY22)</f>
        <v>5</v>
      </c>
      <c r="BA22" s="1">
        <v>20</v>
      </c>
      <c r="BB22" s="17">
        <v>8</v>
      </c>
      <c r="BC22" s="15" t="s">
        <v>46</v>
      </c>
      <c r="BD22" s="15" t="s">
        <v>44</v>
      </c>
    </row>
    <row r="23" spans="1:56" x14ac:dyDescent="0.25">
      <c r="A23" s="15" t="s">
        <v>37</v>
      </c>
      <c r="B23" s="15" t="s">
        <v>40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"/>
      <c r="AD23" s="15" t="s">
        <v>40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11"/>
      <c r="AY23" s="1"/>
      <c r="AZ23" s="1"/>
      <c r="BA23" s="1">
        <v>21</v>
      </c>
      <c r="BB23" s="17">
        <v>9</v>
      </c>
      <c r="BC23" s="15" t="s">
        <v>40</v>
      </c>
      <c r="BD23" s="15" t="s">
        <v>37</v>
      </c>
    </row>
    <row r="24" spans="1:56" x14ac:dyDescent="0.25">
      <c r="A24" s="15" t="s">
        <v>37</v>
      </c>
      <c r="B24" s="15" t="s">
        <v>41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"/>
      <c r="AD24" s="15" t="s">
        <v>41</v>
      </c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11"/>
      <c r="AY24" s="1"/>
      <c r="AZ24" s="1"/>
      <c r="BA24" s="1">
        <v>22</v>
      </c>
      <c r="BB24" s="17">
        <v>10</v>
      </c>
      <c r="BC24" s="15" t="s">
        <v>41</v>
      </c>
      <c r="BD24" s="15" t="s">
        <v>37</v>
      </c>
    </row>
    <row r="27" spans="1:56" x14ac:dyDescent="0.25">
      <c r="F27" s="20"/>
      <c r="G27" s="20"/>
    </row>
    <row r="28" spans="1:56" x14ac:dyDescent="0.25">
      <c r="F28" s="20"/>
      <c r="G28" s="20"/>
    </row>
    <row r="29" spans="1:56" x14ac:dyDescent="0.25">
      <c r="F29" s="20"/>
      <c r="G29" s="20"/>
    </row>
    <row r="30" spans="1:56" x14ac:dyDescent="0.25">
      <c r="F30" s="20"/>
      <c r="G30" s="20"/>
    </row>
    <row r="31" spans="1:56" x14ac:dyDescent="0.25">
      <c r="F31" s="20"/>
      <c r="G31" s="20"/>
    </row>
    <row r="32" spans="1:56" x14ac:dyDescent="0.25">
      <c r="F32" s="20"/>
      <c r="G32" s="20"/>
    </row>
    <row r="33" spans="6:7" x14ac:dyDescent="0.25">
      <c r="F33" s="20"/>
      <c r="G33" s="20"/>
    </row>
    <row r="34" spans="6:7" x14ac:dyDescent="0.25">
      <c r="F34" s="20"/>
      <c r="G34" s="20"/>
    </row>
    <row r="35" spans="6:7" x14ac:dyDescent="0.25">
      <c r="F35" s="20"/>
      <c r="G35" s="20"/>
    </row>
    <row r="36" spans="6:7" x14ac:dyDescent="0.25">
      <c r="F36" s="20"/>
      <c r="G36" s="20"/>
    </row>
    <row r="37" spans="6:7" x14ac:dyDescent="0.25">
      <c r="F37" s="20"/>
      <c r="G37" s="14"/>
    </row>
    <row r="38" spans="6:7" x14ac:dyDescent="0.25">
      <c r="F38" s="20"/>
      <c r="G38" s="20"/>
    </row>
    <row r="39" spans="6:7" x14ac:dyDescent="0.25">
      <c r="F39" s="20"/>
      <c r="G39" s="20"/>
    </row>
    <row r="40" spans="6:7" x14ac:dyDescent="0.25">
      <c r="F40" s="20"/>
      <c r="G40" s="20"/>
    </row>
    <row r="41" spans="6:7" x14ac:dyDescent="0.25">
      <c r="F41" s="20"/>
      <c r="G41" s="20"/>
    </row>
    <row r="42" spans="6:7" x14ac:dyDescent="0.25">
      <c r="F42" s="20"/>
      <c r="G42" s="20"/>
    </row>
    <row r="43" spans="6:7" x14ac:dyDescent="0.25">
      <c r="F43" s="20"/>
      <c r="G43" s="20"/>
    </row>
    <row r="44" spans="6:7" x14ac:dyDescent="0.25">
      <c r="F44" s="20"/>
      <c r="G44" s="20"/>
    </row>
    <row r="45" spans="6:7" x14ac:dyDescent="0.25">
      <c r="F45" s="20"/>
      <c r="G45" s="20"/>
    </row>
    <row r="46" spans="6:7" x14ac:dyDescent="0.25">
      <c r="F46" s="20"/>
      <c r="G46" s="20"/>
    </row>
    <row r="47" spans="6:7" x14ac:dyDescent="0.25">
      <c r="F47" s="20"/>
      <c r="G47" s="20"/>
    </row>
    <row r="48" spans="6:7" x14ac:dyDescent="0.25">
      <c r="F48" s="20"/>
      <c r="G48" s="20"/>
    </row>
  </sheetData>
  <sortState ref="A3:BD24">
    <sortCondition descending="1" ref="AZ3:AZ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L1" workbookViewId="0">
      <selection activeCell="AE22" sqref="AE22"/>
    </sheetView>
  </sheetViews>
  <sheetFormatPr defaultRowHeight="15" x14ac:dyDescent="0.25"/>
  <cols>
    <col min="1" max="1" width="18.7109375" bestFit="1" customWidth="1"/>
  </cols>
  <sheetData>
    <row r="1" spans="1:28" x14ac:dyDescent="0.25"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4"/>
      <c r="M1" s="2" t="s">
        <v>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8" x14ac:dyDescent="0.25">
      <c r="A2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7">
        <v>11</v>
      </c>
      <c r="M2" s="5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7" t="s">
        <v>3</v>
      </c>
      <c r="AB2" s="1" t="s">
        <v>4</v>
      </c>
    </row>
    <row r="3" spans="1:28" x14ac:dyDescent="0.25">
      <c r="A3" t="s">
        <v>15</v>
      </c>
      <c r="B3" s="8" t="s">
        <v>6</v>
      </c>
      <c r="C3" s="8" t="s">
        <v>6</v>
      </c>
      <c r="D3" s="8" t="s">
        <v>6</v>
      </c>
      <c r="E3" s="8" t="s">
        <v>6</v>
      </c>
      <c r="F3" s="8" t="s">
        <v>6</v>
      </c>
      <c r="G3" s="8" t="s">
        <v>6</v>
      </c>
      <c r="H3" s="8" t="s">
        <v>6</v>
      </c>
      <c r="I3" s="8" t="s">
        <v>6</v>
      </c>
      <c r="J3" s="8" t="s">
        <v>6</v>
      </c>
      <c r="K3" s="8" t="s">
        <v>6</v>
      </c>
      <c r="L3" s="8" t="s">
        <v>6</v>
      </c>
      <c r="M3" s="8" t="s">
        <v>6</v>
      </c>
      <c r="N3" s="8" t="s">
        <v>6</v>
      </c>
      <c r="O3" s="8" t="s">
        <v>6</v>
      </c>
      <c r="P3" s="8" t="s">
        <v>6</v>
      </c>
      <c r="Q3" s="8" t="s">
        <v>6</v>
      </c>
      <c r="R3" s="8" t="s">
        <v>6</v>
      </c>
      <c r="S3" s="8" t="s">
        <v>6</v>
      </c>
      <c r="T3" s="8" t="s">
        <v>6</v>
      </c>
      <c r="U3" s="8" t="s">
        <v>6</v>
      </c>
      <c r="V3" s="8" t="s">
        <v>6</v>
      </c>
      <c r="W3" s="8" t="s">
        <v>6</v>
      </c>
      <c r="X3" s="8" t="s">
        <v>6</v>
      </c>
      <c r="Y3" s="8" t="s">
        <v>6</v>
      </c>
      <c r="Z3" s="8" t="s">
        <v>6</v>
      </c>
      <c r="AA3" s="8" t="s">
        <v>6</v>
      </c>
      <c r="AB3" s="1">
        <f t="shared" ref="AB3:AB22" si="0">26-COUNTBLANK(B3:AA3)</f>
        <v>26</v>
      </c>
    </row>
    <row r="4" spans="1:28" x14ac:dyDescent="0.25">
      <c r="A4" t="s">
        <v>16</v>
      </c>
      <c r="B4" s="8" t="s">
        <v>6</v>
      </c>
      <c r="C4" s="8" t="s">
        <v>6</v>
      </c>
      <c r="D4" s="8" t="s">
        <v>6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6</v>
      </c>
      <c r="K4" s="8" t="s">
        <v>6</v>
      </c>
      <c r="L4" s="8" t="s">
        <v>6</v>
      </c>
      <c r="M4" s="8" t="s">
        <v>6</v>
      </c>
      <c r="N4" s="8" t="s">
        <v>6</v>
      </c>
      <c r="O4" s="8" t="s">
        <v>6</v>
      </c>
      <c r="P4" s="8" t="s">
        <v>6</v>
      </c>
      <c r="Q4" s="8" t="s">
        <v>6</v>
      </c>
      <c r="R4" s="8" t="s">
        <v>6</v>
      </c>
      <c r="S4" s="8" t="s">
        <v>6</v>
      </c>
      <c r="T4" s="8" t="s">
        <v>6</v>
      </c>
      <c r="U4" s="8" t="s">
        <v>6</v>
      </c>
      <c r="V4" s="8" t="s">
        <v>6</v>
      </c>
      <c r="W4" s="8" t="s">
        <v>6</v>
      </c>
      <c r="X4" s="8" t="s">
        <v>6</v>
      </c>
      <c r="Y4" s="8" t="s">
        <v>6</v>
      </c>
      <c r="Z4" s="8" t="s">
        <v>6</v>
      </c>
      <c r="AA4" s="8" t="s">
        <v>6</v>
      </c>
      <c r="AB4" s="1">
        <f t="shared" si="0"/>
        <v>26</v>
      </c>
    </row>
    <row r="5" spans="1:28" x14ac:dyDescent="0.25">
      <c r="A5" t="s">
        <v>10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8" t="s">
        <v>6</v>
      </c>
      <c r="H5" s="8" t="s">
        <v>6</v>
      </c>
      <c r="I5" s="8" t="s">
        <v>6</v>
      </c>
      <c r="J5" s="8" t="s">
        <v>6</v>
      </c>
      <c r="K5" s="8" t="s">
        <v>6</v>
      </c>
      <c r="L5" s="8" t="s">
        <v>6</v>
      </c>
      <c r="M5" s="8" t="s">
        <v>6</v>
      </c>
      <c r="N5" s="8" t="s">
        <v>6</v>
      </c>
      <c r="O5" s="8" t="s">
        <v>6</v>
      </c>
      <c r="P5" s="8" t="s">
        <v>6</v>
      </c>
      <c r="Q5" s="8" t="s">
        <v>6</v>
      </c>
      <c r="R5" s="8" t="s">
        <v>6</v>
      </c>
      <c r="S5" s="8"/>
      <c r="T5" s="8" t="s">
        <v>6</v>
      </c>
      <c r="U5" s="8" t="s">
        <v>6</v>
      </c>
      <c r="V5" s="8" t="s">
        <v>6</v>
      </c>
      <c r="W5" s="8" t="s">
        <v>6</v>
      </c>
      <c r="X5" s="8" t="s">
        <v>6</v>
      </c>
      <c r="Y5" s="8" t="s">
        <v>6</v>
      </c>
      <c r="Z5" s="8" t="s">
        <v>6</v>
      </c>
      <c r="AA5" s="8" t="s">
        <v>6</v>
      </c>
      <c r="AB5" s="1">
        <f t="shared" si="0"/>
        <v>25</v>
      </c>
    </row>
    <row r="6" spans="1:28" x14ac:dyDescent="0.25">
      <c r="A6" t="s">
        <v>18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8" t="s">
        <v>6</v>
      </c>
      <c r="S6" s="8"/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8" t="s">
        <v>6</v>
      </c>
      <c r="AA6" s="8" t="s">
        <v>6</v>
      </c>
      <c r="AB6" s="1">
        <f t="shared" si="0"/>
        <v>25</v>
      </c>
    </row>
    <row r="7" spans="1:28" x14ac:dyDescent="0.25">
      <c r="A7" t="s">
        <v>9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/>
      <c r="I7" s="8"/>
      <c r="J7" s="8" t="s">
        <v>6</v>
      </c>
      <c r="K7" s="8" t="s">
        <v>6</v>
      </c>
      <c r="L7" s="8" t="s">
        <v>6</v>
      </c>
      <c r="M7" s="8" t="s">
        <v>6</v>
      </c>
      <c r="N7" s="8" t="s">
        <v>6</v>
      </c>
      <c r="O7" s="8" t="s">
        <v>6</v>
      </c>
      <c r="P7" s="8" t="s">
        <v>6</v>
      </c>
      <c r="Q7" s="8" t="s">
        <v>6</v>
      </c>
      <c r="R7" s="8" t="s">
        <v>6</v>
      </c>
      <c r="S7" s="8" t="s">
        <v>6</v>
      </c>
      <c r="T7" s="8" t="s">
        <v>6</v>
      </c>
      <c r="U7" s="8"/>
      <c r="V7" s="8"/>
      <c r="W7" s="8"/>
      <c r="X7" s="8" t="s">
        <v>6</v>
      </c>
      <c r="Y7" s="8" t="s">
        <v>6</v>
      </c>
      <c r="Z7" s="8" t="s">
        <v>6</v>
      </c>
      <c r="AA7" s="8" t="s">
        <v>6</v>
      </c>
      <c r="AB7" s="1">
        <f t="shared" si="0"/>
        <v>21</v>
      </c>
    </row>
    <row r="8" spans="1:28" x14ac:dyDescent="0.25">
      <c r="A8" t="s">
        <v>12</v>
      </c>
      <c r="B8" s="8" t="s">
        <v>6</v>
      </c>
      <c r="C8" s="8" t="s">
        <v>6</v>
      </c>
      <c r="D8" s="8" t="s">
        <v>6</v>
      </c>
      <c r="E8" s="8" t="s">
        <v>6</v>
      </c>
      <c r="F8" s="8" t="s">
        <v>6</v>
      </c>
      <c r="G8" s="8" t="s">
        <v>6</v>
      </c>
      <c r="H8" s="8" t="s">
        <v>6</v>
      </c>
      <c r="I8" s="8" t="s">
        <v>6</v>
      </c>
      <c r="J8" s="8" t="s">
        <v>6</v>
      </c>
      <c r="K8" s="8" t="s">
        <v>6</v>
      </c>
      <c r="L8" s="8" t="s">
        <v>6</v>
      </c>
      <c r="M8" s="8" t="s">
        <v>6</v>
      </c>
      <c r="N8" s="8" t="s">
        <v>6</v>
      </c>
      <c r="O8" s="8"/>
      <c r="P8" s="8" t="s">
        <v>6</v>
      </c>
      <c r="Q8" s="8" t="s">
        <v>6</v>
      </c>
      <c r="R8" s="8" t="s">
        <v>6</v>
      </c>
      <c r="S8" s="8" t="s">
        <v>6</v>
      </c>
      <c r="T8" s="8" t="s">
        <v>6</v>
      </c>
      <c r="U8" s="8"/>
      <c r="V8" s="8"/>
      <c r="W8" s="8"/>
      <c r="X8" s="8"/>
      <c r="Y8" s="8" t="s">
        <v>6</v>
      </c>
      <c r="Z8" s="8" t="s">
        <v>6</v>
      </c>
      <c r="AA8" s="8" t="s">
        <v>6</v>
      </c>
      <c r="AB8" s="1">
        <f t="shared" si="0"/>
        <v>21</v>
      </c>
    </row>
    <row r="9" spans="1:28" x14ac:dyDescent="0.25">
      <c r="A9" t="s">
        <v>22</v>
      </c>
      <c r="B9" s="8" t="s">
        <v>6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  <c r="H9" s="8" t="s">
        <v>6</v>
      </c>
      <c r="I9" s="8" t="s">
        <v>6</v>
      </c>
      <c r="J9" s="8" t="s">
        <v>6</v>
      </c>
      <c r="K9" s="8" t="s">
        <v>6</v>
      </c>
      <c r="L9" s="8" t="s">
        <v>6</v>
      </c>
      <c r="M9" s="8" t="s">
        <v>6</v>
      </c>
      <c r="N9" s="8" t="s">
        <v>6</v>
      </c>
      <c r="O9" s="8" t="s">
        <v>6</v>
      </c>
      <c r="P9" s="8" t="s">
        <v>6</v>
      </c>
      <c r="Q9" s="8" t="s">
        <v>6</v>
      </c>
      <c r="R9" s="8" t="s">
        <v>6</v>
      </c>
      <c r="S9" s="8" t="s">
        <v>6</v>
      </c>
      <c r="T9" s="8" t="s">
        <v>6</v>
      </c>
      <c r="U9" s="8"/>
      <c r="V9" s="8"/>
      <c r="W9" s="8"/>
      <c r="X9" s="8"/>
      <c r="Y9" s="8" t="s">
        <v>6</v>
      </c>
      <c r="Z9" s="8"/>
      <c r="AA9" s="8" t="s">
        <v>6</v>
      </c>
      <c r="AB9" s="1">
        <f t="shared" si="0"/>
        <v>21</v>
      </c>
    </row>
    <row r="10" spans="1:28" x14ac:dyDescent="0.25">
      <c r="A10" t="s">
        <v>8</v>
      </c>
      <c r="B10" s="8"/>
      <c r="C10" s="8" t="s">
        <v>6</v>
      </c>
      <c r="D10" s="8"/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/>
      <c r="N10" s="8" t="s">
        <v>6</v>
      </c>
      <c r="O10" s="8" t="s">
        <v>6</v>
      </c>
      <c r="P10" s="8" t="s">
        <v>6</v>
      </c>
      <c r="Q10" s="8" t="s">
        <v>6</v>
      </c>
      <c r="R10" s="8" t="s">
        <v>6</v>
      </c>
      <c r="S10" s="8" t="s">
        <v>6</v>
      </c>
      <c r="T10" s="8" t="s">
        <v>6</v>
      </c>
      <c r="U10" s="8"/>
      <c r="V10" s="8"/>
      <c r="W10" s="8"/>
      <c r="X10" s="8" t="s">
        <v>6</v>
      </c>
      <c r="Y10" s="8" t="s">
        <v>6</v>
      </c>
      <c r="Z10" s="8" t="s">
        <v>6</v>
      </c>
      <c r="AA10" s="8" t="s">
        <v>6</v>
      </c>
      <c r="AB10" s="1">
        <f t="shared" si="0"/>
        <v>20</v>
      </c>
    </row>
    <row r="11" spans="1:28" x14ac:dyDescent="0.25">
      <c r="A11" t="s">
        <v>21</v>
      </c>
      <c r="B11" s="8" t="s">
        <v>6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8" t="s">
        <v>6</v>
      </c>
      <c r="L11" s="8" t="s">
        <v>6</v>
      </c>
      <c r="M11" s="8" t="s">
        <v>6</v>
      </c>
      <c r="N11" s="8" t="s">
        <v>6</v>
      </c>
      <c r="O11" s="8"/>
      <c r="P11" s="8" t="s">
        <v>6</v>
      </c>
      <c r="Q11" s="8" t="s">
        <v>6</v>
      </c>
      <c r="R11" s="8" t="s">
        <v>6</v>
      </c>
      <c r="S11" s="8"/>
      <c r="T11" s="8" t="s">
        <v>6</v>
      </c>
      <c r="U11" s="8"/>
      <c r="V11" s="8"/>
      <c r="W11" s="8"/>
      <c r="X11" s="8"/>
      <c r="Y11" s="8" t="s">
        <v>6</v>
      </c>
      <c r="Z11" s="8" t="s">
        <v>6</v>
      </c>
      <c r="AA11" s="8" t="s">
        <v>6</v>
      </c>
      <c r="AB11" s="1">
        <f t="shared" si="0"/>
        <v>20</v>
      </c>
    </row>
    <row r="12" spans="1:28" x14ac:dyDescent="0.25">
      <c r="A12" t="s">
        <v>5</v>
      </c>
      <c r="B12" s="8" t="s">
        <v>6</v>
      </c>
      <c r="C12" s="8" t="s">
        <v>6</v>
      </c>
      <c r="D12" s="8" t="s">
        <v>6</v>
      </c>
      <c r="E12" s="8"/>
      <c r="F12" s="8" t="s">
        <v>6</v>
      </c>
      <c r="G12" s="8" t="s">
        <v>6</v>
      </c>
      <c r="H12" s="8" t="s">
        <v>6</v>
      </c>
      <c r="I12" s="8" t="s">
        <v>6</v>
      </c>
      <c r="J12" s="8" t="s">
        <v>6</v>
      </c>
      <c r="K12" s="8" t="s">
        <v>6</v>
      </c>
      <c r="L12" s="8" t="s">
        <v>6</v>
      </c>
      <c r="M12" s="8" t="s">
        <v>6</v>
      </c>
      <c r="N12" s="8" t="s">
        <v>6</v>
      </c>
      <c r="O12" s="8"/>
      <c r="P12" s="8" t="s">
        <v>6</v>
      </c>
      <c r="Q12" s="8" t="s">
        <v>6</v>
      </c>
      <c r="R12" s="8" t="s">
        <v>6</v>
      </c>
      <c r="S12" s="8"/>
      <c r="T12" s="8" t="s">
        <v>6</v>
      </c>
      <c r="U12" s="8"/>
      <c r="V12" s="8"/>
      <c r="W12" s="8"/>
      <c r="X12" s="8"/>
      <c r="Y12" s="8" t="s">
        <v>6</v>
      </c>
      <c r="Z12" s="8" t="s">
        <v>6</v>
      </c>
      <c r="AA12" s="8" t="s">
        <v>6</v>
      </c>
      <c r="AB12" s="1">
        <f t="shared" si="0"/>
        <v>19</v>
      </c>
    </row>
    <row r="13" spans="1:28" x14ac:dyDescent="0.25">
      <c r="A13" t="s">
        <v>7</v>
      </c>
      <c r="B13" s="8" t="s">
        <v>6</v>
      </c>
      <c r="C13" s="8" t="s">
        <v>6</v>
      </c>
      <c r="D13" s="8"/>
      <c r="E13" s="8"/>
      <c r="F13" s="8" t="s">
        <v>6</v>
      </c>
      <c r="G13" s="8" t="s">
        <v>6</v>
      </c>
      <c r="H13" s="8" t="s">
        <v>6</v>
      </c>
      <c r="I13" s="8"/>
      <c r="J13" s="8" t="s">
        <v>6</v>
      </c>
      <c r="K13" s="8" t="s">
        <v>6</v>
      </c>
      <c r="L13" s="8" t="s">
        <v>6</v>
      </c>
      <c r="M13" s="8" t="s">
        <v>6</v>
      </c>
      <c r="N13" s="8" t="s">
        <v>6</v>
      </c>
      <c r="O13" s="8"/>
      <c r="P13" s="8" t="s">
        <v>6</v>
      </c>
      <c r="Q13" s="8" t="s">
        <v>6</v>
      </c>
      <c r="R13" s="8" t="s">
        <v>6</v>
      </c>
      <c r="S13" s="8" t="s">
        <v>6</v>
      </c>
      <c r="T13" s="8" t="s">
        <v>6</v>
      </c>
      <c r="U13" s="8"/>
      <c r="V13" s="8"/>
      <c r="W13" s="8"/>
      <c r="X13" s="8"/>
      <c r="Y13" s="8" t="s">
        <v>6</v>
      </c>
      <c r="Z13" s="8" t="s">
        <v>6</v>
      </c>
      <c r="AA13" s="8" t="s">
        <v>6</v>
      </c>
      <c r="AB13" s="1">
        <f t="shared" si="0"/>
        <v>18</v>
      </c>
    </row>
    <row r="14" spans="1:28" x14ac:dyDescent="0.25">
      <c r="A14" t="s">
        <v>17</v>
      </c>
      <c r="B14" s="8" t="s">
        <v>6</v>
      </c>
      <c r="C14" s="8" t="s">
        <v>6</v>
      </c>
      <c r="D14" s="8"/>
      <c r="E14" s="8" t="s">
        <v>6</v>
      </c>
      <c r="F14" s="8" t="s">
        <v>6</v>
      </c>
      <c r="G14" s="8"/>
      <c r="H14" s="8"/>
      <c r="I14" s="8"/>
      <c r="J14" s="8" t="s">
        <v>6</v>
      </c>
      <c r="K14" s="8" t="s">
        <v>6</v>
      </c>
      <c r="L14" s="8" t="s">
        <v>6</v>
      </c>
      <c r="M14" s="8" t="s">
        <v>6</v>
      </c>
      <c r="N14" s="8" t="s">
        <v>6</v>
      </c>
      <c r="O14" s="8"/>
      <c r="P14" s="8" t="s">
        <v>6</v>
      </c>
      <c r="Q14" s="8" t="s">
        <v>6</v>
      </c>
      <c r="R14" s="8" t="s">
        <v>6</v>
      </c>
      <c r="S14" s="8" t="s">
        <v>6</v>
      </c>
      <c r="T14" s="8" t="s">
        <v>6</v>
      </c>
      <c r="U14" s="8"/>
      <c r="V14" s="8"/>
      <c r="W14" s="8"/>
      <c r="X14" s="8" t="s">
        <v>6</v>
      </c>
      <c r="Y14" s="8" t="s">
        <v>6</v>
      </c>
      <c r="Z14" s="8" t="s">
        <v>6</v>
      </c>
      <c r="AA14" s="8" t="s">
        <v>6</v>
      </c>
      <c r="AB14" s="1">
        <f t="shared" si="0"/>
        <v>18</v>
      </c>
    </row>
    <row r="15" spans="1:28" x14ac:dyDescent="0.25">
      <c r="A15" t="s">
        <v>19</v>
      </c>
      <c r="B15" s="8" t="s">
        <v>6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  <c r="N15" s="8" t="s">
        <v>6</v>
      </c>
      <c r="O15" s="8" t="s">
        <v>6</v>
      </c>
      <c r="P15" s="8" t="s">
        <v>6</v>
      </c>
      <c r="Q15" s="8" t="s">
        <v>6</v>
      </c>
      <c r="R15" s="8" t="s">
        <v>6</v>
      </c>
      <c r="S15" s="8" t="s">
        <v>6</v>
      </c>
      <c r="T15" s="8" t="s">
        <v>6</v>
      </c>
      <c r="U15" s="8"/>
      <c r="V15" s="8"/>
      <c r="W15" s="8"/>
      <c r="X15" s="8"/>
      <c r="Y15" s="8"/>
      <c r="Z15" s="8"/>
      <c r="AA15" s="8" t="s">
        <v>6</v>
      </c>
      <c r="AB15" s="1">
        <f t="shared" si="0"/>
        <v>20</v>
      </c>
    </row>
    <row r="16" spans="1:28" x14ac:dyDescent="0.25">
      <c r="A16" t="s">
        <v>14</v>
      </c>
      <c r="B16" s="8" t="s">
        <v>6</v>
      </c>
      <c r="C16" s="8" t="s">
        <v>6</v>
      </c>
      <c r="D16" s="8"/>
      <c r="E16" s="8"/>
      <c r="F16" s="8"/>
      <c r="G16" s="8"/>
      <c r="H16" s="8"/>
      <c r="I16" s="8"/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/>
      <c r="P16" s="8" t="s">
        <v>6</v>
      </c>
      <c r="Q16" s="8" t="s">
        <v>6</v>
      </c>
      <c r="R16" s="8" t="s">
        <v>6</v>
      </c>
      <c r="S16" s="8"/>
      <c r="T16" s="8" t="s">
        <v>6</v>
      </c>
      <c r="U16" s="8"/>
      <c r="V16" s="8"/>
      <c r="W16" s="8"/>
      <c r="X16" s="8" t="s">
        <v>6</v>
      </c>
      <c r="Y16" s="8"/>
      <c r="Z16" s="8"/>
      <c r="AA16" s="8" t="s">
        <v>6</v>
      </c>
      <c r="AB16" s="1">
        <f t="shared" si="0"/>
        <v>13</v>
      </c>
    </row>
    <row r="17" spans="1:28" x14ac:dyDescent="0.25">
      <c r="A17" t="s">
        <v>13</v>
      </c>
      <c r="B17" s="8"/>
      <c r="C17" s="8"/>
      <c r="D17" s="8"/>
      <c r="E17" s="8"/>
      <c r="F17" s="8"/>
      <c r="G17" s="8"/>
      <c r="H17" s="8"/>
      <c r="I17" s="8"/>
      <c r="J17" s="8" t="s">
        <v>6</v>
      </c>
      <c r="K17" s="8"/>
      <c r="L17" s="8"/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  <c r="R17" s="8" t="s">
        <v>6</v>
      </c>
      <c r="S17" s="8"/>
      <c r="T17" s="8" t="s">
        <v>6</v>
      </c>
      <c r="U17" s="8"/>
      <c r="V17" s="8"/>
      <c r="W17" s="8"/>
      <c r="X17" s="8"/>
      <c r="Y17" s="8" t="s">
        <v>6</v>
      </c>
      <c r="Z17" s="8" t="s">
        <v>6</v>
      </c>
      <c r="AA17" s="8" t="s">
        <v>6</v>
      </c>
      <c r="AB17" s="1">
        <f t="shared" si="0"/>
        <v>11</v>
      </c>
    </row>
    <row r="18" spans="1:28" x14ac:dyDescent="0.25">
      <c r="A18" t="s">
        <v>11</v>
      </c>
      <c r="B18" s="8"/>
      <c r="C18" s="8" t="s">
        <v>6</v>
      </c>
      <c r="D18" s="8"/>
      <c r="E18" s="8" t="s">
        <v>6</v>
      </c>
      <c r="F18" s="8" t="s">
        <v>6</v>
      </c>
      <c r="G18" s="8"/>
      <c r="H18" s="8" t="s">
        <v>6</v>
      </c>
      <c r="I18" s="8"/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6</v>
      </c>
      <c r="AB18" s="1">
        <f t="shared" si="0"/>
        <v>10</v>
      </c>
    </row>
    <row r="19" spans="1:28" x14ac:dyDescent="0.25">
      <c r="A19" t="s">
        <v>20</v>
      </c>
      <c r="B19" s="8"/>
      <c r="C19" s="8" t="s">
        <v>6</v>
      </c>
      <c r="D19" s="8"/>
      <c r="E19" s="8" t="s">
        <v>6</v>
      </c>
      <c r="F19" s="8" t="s">
        <v>6</v>
      </c>
      <c r="G19" s="8"/>
      <c r="H19" s="8"/>
      <c r="I19" s="8"/>
      <c r="J19" s="8" t="s">
        <v>6</v>
      </c>
      <c r="K19" s="8" t="s">
        <v>6</v>
      </c>
      <c r="L19" s="8" t="s">
        <v>6</v>
      </c>
      <c r="M19" s="8" t="s">
        <v>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 t="s">
        <v>6</v>
      </c>
      <c r="AB19" s="1">
        <f t="shared" si="0"/>
        <v>8</v>
      </c>
    </row>
    <row r="20" spans="1:28" x14ac:dyDescent="0.25">
      <c r="A20" t="s">
        <v>54</v>
      </c>
      <c r="B20" s="1"/>
      <c r="C20" s="1"/>
      <c r="D20" s="1"/>
      <c r="E20" s="1"/>
      <c r="F20" s="1" t="s">
        <v>6</v>
      </c>
      <c r="G20" s="1"/>
      <c r="H20" s="1"/>
      <c r="I20" s="1"/>
      <c r="J20" s="1"/>
      <c r="K20" s="1" t="s">
        <v>6</v>
      </c>
      <c r="L20" s="1" t="s">
        <v>6</v>
      </c>
      <c r="M20" s="1" t="s">
        <v>6</v>
      </c>
      <c r="N20" s="1" t="s">
        <v>6</v>
      </c>
      <c r="O20" s="1"/>
      <c r="P20" s="1" t="s">
        <v>6</v>
      </c>
      <c r="Q20" s="1" t="s">
        <v>6</v>
      </c>
      <c r="R20" s="1" t="s">
        <v>6</v>
      </c>
      <c r="S20" s="1"/>
      <c r="T20" s="1" t="s">
        <v>6</v>
      </c>
      <c r="U20" s="1"/>
      <c r="V20" s="1"/>
      <c r="W20" s="1"/>
      <c r="X20" s="1"/>
      <c r="Y20" s="1"/>
      <c r="Z20" s="1"/>
      <c r="AA20" s="1" t="s">
        <v>6</v>
      </c>
      <c r="AB20" s="1">
        <f t="shared" si="0"/>
        <v>10</v>
      </c>
    </row>
    <row r="21" spans="1:28" x14ac:dyDescent="0.25">
      <c r="A2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 t="s">
        <v>6</v>
      </c>
      <c r="N21" s="1" t="s">
        <v>6</v>
      </c>
      <c r="O21" s="1" t="s">
        <v>6</v>
      </c>
      <c r="P21" s="1" t="s">
        <v>6</v>
      </c>
      <c r="Q21" s="1" t="s">
        <v>6</v>
      </c>
      <c r="R21" s="1" t="s">
        <v>6</v>
      </c>
      <c r="S21" s="1" t="s">
        <v>6</v>
      </c>
      <c r="T21" s="1" t="s">
        <v>6</v>
      </c>
      <c r="U21" s="1" t="s">
        <v>6</v>
      </c>
      <c r="V21" s="1" t="s">
        <v>6</v>
      </c>
      <c r="W21" s="1" t="s">
        <v>6</v>
      </c>
      <c r="X21" s="1" t="s">
        <v>6</v>
      </c>
      <c r="Y21" s="1" t="s">
        <v>6</v>
      </c>
      <c r="Z21" s="1" t="s">
        <v>6</v>
      </c>
      <c r="AA21" s="1" t="s">
        <v>6</v>
      </c>
      <c r="AB21" s="1">
        <f t="shared" si="0"/>
        <v>15</v>
      </c>
    </row>
    <row r="22" spans="1:28" x14ac:dyDescent="0.25">
      <c r="A22" t="s">
        <v>55</v>
      </c>
      <c r="B22" s="1"/>
      <c r="C22" s="1"/>
      <c r="D22" s="1"/>
      <c r="E22" s="1"/>
      <c r="F22" s="1"/>
      <c r="G22" s="1"/>
      <c r="H22" s="1"/>
      <c r="I22" s="1"/>
      <c r="J22" s="8" t="s">
        <v>6</v>
      </c>
      <c r="K22" s="1"/>
      <c r="L22" s="1"/>
      <c r="M22" s="1"/>
      <c r="N22" s="1"/>
      <c r="O22" s="1" t="s">
        <v>6</v>
      </c>
      <c r="P22" s="1" t="s">
        <v>6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6</v>
      </c>
      <c r="AB22" s="1">
        <f t="shared" si="0"/>
        <v>4</v>
      </c>
    </row>
    <row r="23" spans="1:2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</sheetData>
  <sortState ref="A3:AB19">
    <sortCondition descending="1" ref="AB3:AB19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workbookViewId="0">
      <selection sqref="A1:V21"/>
    </sheetView>
  </sheetViews>
  <sheetFormatPr defaultRowHeight="15" x14ac:dyDescent="0.25"/>
  <cols>
    <col min="1" max="1" width="18.7109375" bestFit="1" customWidth="1"/>
    <col min="2" max="2" width="10" bestFit="1" customWidth="1"/>
  </cols>
  <sheetData>
    <row r="1" spans="1:28" x14ac:dyDescent="0.25">
      <c r="B1" s="2" t="s">
        <v>27</v>
      </c>
      <c r="C1" s="3"/>
      <c r="D1" s="3"/>
      <c r="E1" s="3"/>
      <c r="F1" s="3"/>
      <c r="G1" s="3"/>
      <c r="H1" s="3"/>
      <c r="I1" s="3"/>
      <c r="J1" s="3"/>
      <c r="K1" s="10"/>
      <c r="L1" s="3"/>
      <c r="M1" s="9" t="s">
        <v>23</v>
      </c>
      <c r="N1" s="3"/>
      <c r="O1" s="3"/>
      <c r="P1" s="3"/>
      <c r="Q1" s="3"/>
      <c r="R1" s="3"/>
      <c r="S1" s="3"/>
      <c r="T1" s="3"/>
      <c r="U1" s="4"/>
      <c r="W1" s="9"/>
      <c r="X1" s="9"/>
      <c r="Y1" s="9"/>
      <c r="Z1" s="9"/>
      <c r="AA1" s="9"/>
    </row>
    <row r="2" spans="1:28" x14ac:dyDescent="0.25">
      <c r="A2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7">
        <v>9</v>
      </c>
      <c r="K2" s="6" t="s">
        <v>24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 t="s">
        <v>26</v>
      </c>
      <c r="U2" s="7" t="s">
        <v>25</v>
      </c>
      <c r="V2" s="1" t="s">
        <v>4</v>
      </c>
      <c r="W2" s="9"/>
      <c r="X2" s="9"/>
      <c r="Y2" s="9"/>
      <c r="Z2" s="9"/>
      <c r="AA2" s="9"/>
      <c r="AB2" s="1"/>
    </row>
    <row r="3" spans="1:28" x14ac:dyDescent="0.25">
      <c r="A3" t="s">
        <v>15</v>
      </c>
      <c r="B3" s="8" t="s">
        <v>6</v>
      </c>
      <c r="C3" s="8" t="s">
        <v>6</v>
      </c>
      <c r="D3" s="8" t="s">
        <v>6</v>
      </c>
      <c r="E3" s="8" t="s">
        <v>6</v>
      </c>
      <c r="F3" s="8" t="s">
        <v>6</v>
      </c>
      <c r="G3" s="8" t="s">
        <v>6</v>
      </c>
      <c r="H3" s="8" t="s">
        <v>6</v>
      </c>
      <c r="I3" s="8"/>
      <c r="J3" s="8"/>
      <c r="K3" s="8" t="s">
        <v>6</v>
      </c>
      <c r="L3" s="8" t="s">
        <v>6</v>
      </c>
      <c r="M3" s="8" t="s">
        <v>6</v>
      </c>
      <c r="N3" s="8" t="s">
        <v>6</v>
      </c>
      <c r="O3" s="8" t="s">
        <v>6</v>
      </c>
      <c r="P3" s="8" t="s">
        <v>6</v>
      </c>
      <c r="Q3" s="8" t="s">
        <v>6</v>
      </c>
      <c r="R3" s="8" t="s">
        <v>6</v>
      </c>
      <c r="S3" s="8" t="s">
        <v>6</v>
      </c>
      <c r="T3" s="8" t="s">
        <v>6</v>
      </c>
      <c r="U3" s="11">
        <v>0.32361111111111113</v>
      </c>
      <c r="V3" s="1">
        <f>19-COUNTBLANK(B3:T3)</f>
        <v>17</v>
      </c>
      <c r="W3" s="8"/>
      <c r="X3" s="8"/>
      <c r="Y3" s="8"/>
      <c r="Z3" s="8"/>
      <c r="AA3" s="8"/>
      <c r="AB3" s="1"/>
    </row>
    <row r="4" spans="1:28" x14ac:dyDescent="0.25">
      <c r="A4" t="s">
        <v>16</v>
      </c>
      <c r="B4" s="8" t="s">
        <v>6</v>
      </c>
      <c r="C4" s="8" t="s">
        <v>6</v>
      </c>
      <c r="D4" s="8" t="s">
        <v>6</v>
      </c>
      <c r="E4" s="8" t="s">
        <v>6</v>
      </c>
      <c r="F4" s="8" t="s">
        <v>6</v>
      </c>
      <c r="G4" s="8" t="s">
        <v>6</v>
      </c>
      <c r="H4" s="8" t="s">
        <v>6</v>
      </c>
      <c r="I4" s="8"/>
      <c r="J4" s="8"/>
      <c r="K4" s="8" t="s">
        <v>6</v>
      </c>
      <c r="L4" s="8" t="s">
        <v>6</v>
      </c>
      <c r="M4" s="8" t="s">
        <v>6</v>
      </c>
      <c r="N4" s="8" t="s">
        <v>6</v>
      </c>
      <c r="O4" s="8" t="s">
        <v>6</v>
      </c>
      <c r="P4" s="8" t="s">
        <v>6</v>
      </c>
      <c r="Q4" s="8" t="s">
        <v>6</v>
      </c>
      <c r="R4" s="8" t="s">
        <v>6</v>
      </c>
      <c r="S4" s="8" t="s">
        <v>6</v>
      </c>
      <c r="T4" s="8" t="s">
        <v>6</v>
      </c>
      <c r="U4" s="11">
        <v>0.32361111111111113</v>
      </c>
      <c r="V4" s="1">
        <f t="shared" ref="V4:V21" si="0">19-COUNTBLANK(B4:T4)</f>
        <v>17</v>
      </c>
      <c r="W4" s="8"/>
      <c r="X4" s="8"/>
      <c r="Y4" s="8"/>
      <c r="Z4" s="8"/>
      <c r="AA4" s="8"/>
      <c r="AB4" s="1"/>
    </row>
    <row r="5" spans="1:28" x14ac:dyDescent="0.25">
      <c r="A5" t="s">
        <v>10</v>
      </c>
      <c r="B5" s="8" t="s">
        <v>6</v>
      </c>
      <c r="C5" s="8" t="s">
        <v>6</v>
      </c>
      <c r="D5" s="8" t="s">
        <v>6</v>
      </c>
      <c r="E5" s="8" t="s">
        <v>6</v>
      </c>
      <c r="F5" s="8"/>
      <c r="G5" s="8"/>
      <c r="H5" s="8" t="s">
        <v>6</v>
      </c>
      <c r="I5" s="8"/>
      <c r="J5" s="8"/>
      <c r="K5" s="8" t="s">
        <v>6</v>
      </c>
      <c r="L5" s="8" t="s">
        <v>6</v>
      </c>
      <c r="M5" s="8" t="s">
        <v>6</v>
      </c>
      <c r="N5" s="8" t="s">
        <v>6</v>
      </c>
      <c r="O5" s="8"/>
      <c r="P5" s="8"/>
      <c r="Q5" s="8" t="s">
        <v>6</v>
      </c>
      <c r="R5" s="8"/>
      <c r="S5" s="8" t="s">
        <v>6</v>
      </c>
      <c r="T5" s="8" t="s">
        <v>6</v>
      </c>
      <c r="U5" s="11">
        <v>0.32083333333333336</v>
      </c>
      <c r="V5" s="1">
        <f t="shared" si="0"/>
        <v>12</v>
      </c>
      <c r="W5" s="8"/>
      <c r="X5" s="8"/>
      <c r="Y5" s="8"/>
      <c r="Z5" s="8"/>
      <c r="AA5" s="8"/>
      <c r="AB5" s="1"/>
    </row>
    <row r="6" spans="1:28" x14ac:dyDescent="0.25">
      <c r="A6" t="s">
        <v>18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/>
      <c r="J6" s="8"/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8" t="s">
        <v>6</v>
      </c>
      <c r="S6" s="8" t="s">
        <v>6</v>
      </c>
      <c r="T6" s="8" t="s">
        <v>6</v>
      </c>
      <c r="U6" s="11">
        <v>0.31736111111111115</v>
      </c>
      <c r="V6" s="1">
        <f t="shared" si="0"/>
        <v>17</v>
      </c>
      <c r="W6" s="8"/>
      <c r="X6" s="8"/>
      <c r="Y6" s="8"/>
      <c r="Z6" s="8"/>
      <c r="AA6" s="8"/>
      <c r="AB6" s="1"/>
    </row>
    <row r="7" spans="1:28" x14ac:dyDescent="0.25">
      <c r="A7" t="s">
        <v>9</v>
      </c>
      <c r="B7" s="8"/>
      <c r="C7" s="8"/>
      <c r="D7" s="8"/>
      <c r="E7" s="8"/>
      <c r="F7" s="8"/>
      <c r="G7" s="8"/>
      <c r="H7" s="8"/>
      <c r="I7" s="8"/>
      <c r="J7" s="8"/>
      <c r="K7" s="8" t="s">
        <v>6</v>
      </c>
      <c r="L7" s="8" t="s">
        <v>6</v>
      </c>
      <c r="M7" s="8" t="s">
        <v>6</v>
      </c>
      <c r="N7" s="8" t="s">
        <v>6</v>
      </c>
      <c r="O7" s="8" t="s">
        <v>6</v>
      </c>
      <c r="P7" s="8" t="s">
        <v>6</v>
      </c>
      <c r="Q7" s="8" t="s">
        <v>6</v>
      </c>
      <c r="R7" s="8" t="s">
        <v>6</v>
      </c>
      <c r="S7" s="8" t="s">
        <v>6</v>
      </c>
      <c r="T7" s="8" t="s">
        <v>6</v>
      </c>
      <c r="U7" s="11">
        <v>0.29930555555555555</v>
      </c>
      <c r="V7" s="1">
        <f t="shared" si="0"/>
        <v>10</v>
      </c>
      <c r="W7" s="8"/>
      <c r="X7" s="8"/>
      <c r="Y7" s="8"/>
      <c r="Z7" s="8"/>
      <c r="AA7" s="8"/>
      <c r="AB7" s="1"/>
    </row>
    <row r="8" spans="1:28" x14ac:dyDescent="0.25">
      <c r="A8" t="s">
        <v>12</v>
      </c>
      <c r="B8" s="8"/>
      <c r="C8" s="8"/>
      <c r="D8" s="8"/>
      <c r="E8" s="8"/>
      <c r="F8" s="8"/>
      <c r="G8" s="8"/>
      <c r="H8" s="8"/>
      <c r="I8" s="8"/>
      <c r="J8" s="8"/>
      <c r="K8" s="8" t="s">
        <v>6</v>
      </c>
      <c r="L8" s="8" t="s">
        <v>6</v>
      </c>
      <c r="M8" s="8" t="s">
        <v>6</v>
      </c>
      <c r="N8" s="8" t="s">
        <v>6</v>
      </c>
      <c r="O8" s="8" t="s">
        <v>6</v>
      </c>
      <c r="P8" s="8" t="s">
        <v>6</v>
      </c>
      <c r="Q8" s="8" t="s">
        <v>6</v>
      </c>
      <c r="R8" s="8" t="s">
        <v>6</v>
      </c>
      <c r="S8" s="8" t="s">
        <v>6</v>
      </c>
      <c r="T8" s="8" t="s">
        <v>6</v>
      </c>
      <c r="U8" s="11">
        <v>0.29375000000000001</v>
      </c>
      <c r="V8" s="1">
        <f t="shared" si="0"/>
        <v>10</v>
      </c>
      <c r="W8" s="8"/>
      <c r="X8" s="8"/>
      <c r="Y8" s="8"/>
      <c r="Z8" s="8"/>
      <c r="AA8" s="8"/>
      <c r="AB8" s="1"/>
    </row>
    <row r="9" spans="1:28" x14ac:dyDescent="0.25">
      <c r="A9" t="s">
        <v>22</v>
      </c>
      <c r="B9" s="8"/>
      <c r="C9" s="8"/>
      <c r="D9" s="8"/>
      <c r="E9" s="8" t="s">
        <v>6</v>
      </c>
      <c r="F9" s="8"/>
      <c r="G9" s="8"/>
      <c r="H9" s="8" t="s">
        <v>6</v>
      </c>
      <c r="I9" s="8"/>
      <c r="J9" s="8"/>
      <c r="K9" s="8" t="s">
        <v>6</v>
      </c>
      <c r="L9" s="8" t="s">
        <v>6</v>
      </c>
      <c r="M9" s="8" t="s">
        <v>6</v>
      </c>
      <c r="N9" s="8" t="s">
        <v>6</v>
      </c>
      <c r="O9" s="8" t="s">
        <v>6</v>
      </c>
      <c r="P9" s="8" t="s">
        <v>6</v>
      </c>
      <c r="Q9" s="8" t="s">
        <v>6</v>
      </c>
      <c r="R9" s="8" t="s">
        <v>6</v>
      </c>
      <c r="S9" s="8" t="s">
        <v>6</v>
      </c>
      <c r="T9" s="8" t="s">
        <v>6</v>
      </c>
      <c r="U9" s="11">
        <v>0.29791666666666666</v>
      </c>
      <c r="V9" s="1">
        <f t="shared" si="0"/>
        <v>12</v>
      </c>
      <c r="W9" s="8"/>
      <c r="X9" s="8"/>
      <c r="Y9" s="8"/>
      <c r="Z9" s="8"/>
      <c r="AA9" s="8"/>
      <c r="AB9" s="1"/>
    </row>
    <row r="10" spans="1:28" x14ac:dyDescent="0.25">
      <c r="A10" t="s">
        <v>8</v>
      </c>
      <c r="B10" s="8" t="s">
        <v>6</v>
      </c>
      <c r="C10" s="8" t="s">
        <v>6</v>
      </c>
      <c r="D10" s="8"/>
      <c r="E10" s="8"/>
      <c r="F10" s="8"/>
      <c r="G10" s="8"/>
      <c r="H10" s="8" t="s">
        <v>6</v>
      </c>
      <c r="I10" s="8"/>
      <c r="J10" s="8"/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 t="s">
        <v>6</v>
      </c>
      <c r="Q10" s="8" t="s">
        <v>6</v>
      </c>
      <c r="R10" s="8"/>
      <c r="S10" s="8" t="s">
        <v>6</v>
      </c>
      <c r="T10" s="8" t="s">
        <v>6</v>
      </c>
      <c r="U10" s="11">
        <v>0.32708333333333334</v>
      </c>
      <c r="V10" s="1">
        <f t="shared" si="0"/>
        <v>12</v>
      </c>
      <c r="W10" s="8"/>
      <c r="X10" s="8"/>
      <c r="Y10" s="8"/>
      <c r="Z10" s="8"/>
      <c r="AA10" s="8"/>
      <c r="AB10" s="1"/>
    </row>
    <row r="11" spans="1:28" x14ac:dyDescent="0.25">
      <c r="A11" t="s">
        <v>21</v>
      </c>
      <c r="B11" s="8"/>
      <c r="C11" s="8"/>
      <c r="D11" s="8"/>
      <c r="E11" s="8" t="s">
        <v>6</v>
      </c>
      <c r="F11" s="8"/>
      <c r="G11" s="8"/>
      <c r="H11" s="8" t="s">
        <v>6</v>
      </c>
      <c r="I11" s="8"/>
      <c r="J11" s="8"/>
      <c r="K11" s="8" t="s">
        <v>6</v>
      </c>
      <c r="L11" s="8" t="s">
        <v>6</v>
      </c>
      <c r="M11" s="8" t="s">
        <v>6</v>
      </c>
      <c r="N11" s="8" t="s">
        <v>6</v>
      </c>
      <c r="O11" s="8" t="s">
        <v>6</v>
      </c>
      <c r="P11" s="8"/>
      <c r="Q11" s="8" t="s">
        <v>6</v>
      </c>
      <c r="R11" s="8"/>
      <c r="S11" s="8"/>
      <c r="T11" s="8" t="s">
        <v>6</v>
      </c>
      <c r="U11" s="11">
        <v>0.27083333333333331</v>
      </c>
      <c r="V11" s="1">
        <f t="shared" si="0"/>
        <v>9</v>
      </c>
      <c r="W11" s="8"/>
      <c r="X11" s="8"/>
      <c r="Y11" s="8"/>
      <c r="Z11" s="8"/>
      <c r="AA11" s="8"/>
      <c r="AB11" s="1"/>
    </row>
    <row r="12" spans="1:28" x14ac:dyDescent="0.25">
      <c r="A12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 t="s">
        <v>6</v>
      </c>
      <c r="L12" s="8" t="s">
        <v>6</v>
      </c>
      <c r="M12" s="8" t="s">
        <v>6</v>
      </c>
      <c r="N12" s="8" t="s">
        <v>6</v>
      </c>
      <c r="O12" s="8" t="s">
        <v>6</v>
      </c>
      <c r="P12" s="8" t="s">
        <v>6</v>
      </c>
      <c r="Q12" s="8" t="s">
        <v>6</v>
      </c>
      <c r="R12" s="8" t="s">
        <v>6</v>
      </c>
      <c r="S12" s="8" t="s">
        <v>6</v>
      </c>
      <c r="T12" s="8" t="s">
        <v>6</v>
      </c>
      <c r="U12" s="11">
        <v>0.27083333333333331</v>
      </c>
      <c r="V12" s="1">
        <f t="shared" si="0"/>
        <v>10</v>
      </c>
      <c r="W12" s="8"/>
      <c r="X12" s="8"/>
      <c r="Y12" s="8"/>
      <c r="Z12" s="8"/>
      <c r="AA12" s="8"/>
      <c r="AB12" s="1"/>
    </row>
    <row r="13" spans="1:28" x14ac:dyDescent="0.25">
      <c r="A13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 t="s">
        <v>6</v>
      </c>
      <c r="L13" s="8" t="s">
        <v>6</v>
      </c>
      <c r="M13" s="8" t="s">
        <v>6</v>
      </c>
      <c r="N13" s="8"/>
      <c r="O13" s="8"/>
      <c r="P13" s="8"/>
      <c r="Q13" s="8"/>
      <c r="R13" s="8"/>
      <c r="S13" s="8"/>
      <c r="T13" s="8" t="s">
        <v>6</v>
      </c>
      <c r="U13" s="11">
        <v>0.26666666666666666</v>
      </c>
      <c r="V13" s="1">
        <f t="shared" si="0"/>
        <v>4</v>
      </c>
      <c r="W13" s="8"/>
      <c r="X13" s="8"/>
      <c r="Y13" s="8"/>
      <c r="Z13" s="8"/>
      <c r="AA13" s="8"/>
      <c r="AB13" s="1"/>
    </row>
    <row r="14" spans="1:28" x14ac:dyDescent="0.25">
      <c r="A14" t="s">
        <v>17</v>
      </c>
      <c r="B14" s="8"/>
      <c r="C14" s="8"/>
      <c r="D14" s="8"/>
      <c r="E14" s="8"/>
      <c r="F14" s="8"/>
      <c r="G14" s="8"/>
      <c r="H14" s="8"/>
      <c r="I14" s="8"/>
      <c r="J14" s="8"/>
      <c r="K14" s="8" t="s">
        <v>6</v>
      </c>
      <c r="L14" s="8" t="s">
        <v>6</v>
      </c>
      <c r="M14" s="8" t="s">
        <v>6</v>
      </c>
      <c r="N14" s="8" t="s">
        <v>6</v>
      </c>
      <c r="O14" s="8" t="s">
        <v>6</v>
      </c>
      <c r="P14" s="8" t="s">
        <v>6</v>
      </c>
      <c r="Q14" s="8" t="s">
        <v>6</v>
      </c>
      <c r="R14" s="8" t="s">
        <v>6</v>
      </c>
      <c r="S14" s="8" t="s">
        <v>6</v>
      </c>
      <c r="T14" s="8" t="s">
        <v>6</v>
      </c>
      <c r="U14" s="11">
        <v>0.26458333333333334</v>
      </c>
      <c r="V14" s="1">
        <f t="shared" si="0"/>
        <v>10</v>
      </c>
      <c r="W14" s="8"/>
      <c r="X14" s="8"/>
      <c r="Y14" s="8"/>
      <c r="Z14" s="8"/>
      <c r="AA14" s="8"/>
      <c r="AB14" s="1"/>
    </row>
    <row r="15" spans="1:28" x14ac:dyDescent="0.25">
      <c r="A15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8" t="s">
        <v>6</v>
      </c>
      <c r="L15" s="8" t="s">
        <v>6</v>
      </c>
      <c r="M15" s="8" t="s">
        <v>6</v>
      </c>
      <c r="N15" s="8" t="s">
        <v>6</v>
      </c>
      <c r="O15" s="8" t="s">
        <v>6</v>
      </c>
      <c r="P15" s="8" t="s">
        <v>6</v>
      </c>
      <c r="Q15" s="8" t="s">
        <v>6</v>
      </c>
      <c r="R15" s="8" t="s">
        <v>6</v>
      </c>
      <c r="S15" s="8" t="s">
        <v>6</v>
      </c>
      <c r="T15" s="8" t="s">
        <v>6</v>
      </c>
      <c r="U15" s="11">
        <v>0.2986111111111111</v>
      </c>
      <c r="V15" s="1">
        <f t="shared" si="0"/>
        <v>10</v>
      </c>
      <c r="W15" s="8"/>
      <c r="X15" s="8"/>
      <c r="Y15" s="8"/>
      <c r="Z15" s="8"/>
      <c r="AA15" s="8"/>
      <c r="AB15" s="1"/>
    </row>
    <row r="16" spans="1:28" x14ac:dyDescent="0.25">
      <c r="A16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 t="s">
        <v>6</v>
      </c>
      <c r="L16" s="8"/>
      <c r="M16" s="8" t="s">
        <v>6</v>
      </c>
      <c r="N16" s="8"/>
      <c r="O16" s="8"/>
      <c r="P16" s="8" t="s">
        <v>6</v>
      </c>
      <c r="Q16" s="8"/>
      <c r="R16" s="8"/>
      <c r="S16" s="8"/>
      <c r="T16" s="8" t="s">
        <v>6</v>
      </c>
      <c r="U16" s="11">
        <v>0.23750000000000002</v>
      </c>
      <c r="V16" s="1">
        <f t="shared" si="0"/>
        <v>4</v>
      </c>
      <c r="W16" s="8"/>
      <c r="X16" s="8"/>
      <c r="Y16" s="8"/>
      <c r="Z16" s="8"/>
      <c r="AA16" s="8"/>
      <c r="AB16" s="1"/>
    </row>
    <row r="17" spans="1:28" x14ac:dyDescent="0.25">
      <c r="A17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 t="s">
        <v>6</v>
      </c>
      <c r="L17" s="8" t="s">
        <v>6</v>
      </c>
      <c r="M17" s="8" t="s">
        <v>6</v>
      </c>
      <c r="N17" s="8"/>
      <c r="O17" s="8"/>
      <c r="P17" s="8"/>
      <c r="Q17" s="8" t="s">
        <v>6</v>
      </c>
      <c r="R17" s="8"/>
      <c r="S17" s="8" t="s">
        <v>6</v>
      </c>
      <c r="T17" s="8" t="s">
        <v>6</v>
      </c>
      <c r="U17" s="11">
        <v>0.31041666666666667</v>
      </c>
      <c r="V17" s="1">
        <f t="shared" si="0"/>
        <v>6</v>
      </c>
      <c r="W17" s="8"/>
      <c r="X17" s="8"/>
      <c r="Y17" s="8"/>
      <c r="Z17" s="8"/>
      <c r="AA17" s="8"/>
      <c r="AB17" s="1"/>
    </row>
    <row r="18" spans="1:28" x14ac:dyDescent="0.25">
      <c r="A18" t="s">
        <v>11</v>
      </c>
      <c r="B18" s="8"/>
      <c r="C18" s="8"/>
      <c r="D18" s="8"/>
      <c r="E18" s="8"/>
      <c r="F18" s="8"/>
      <c r="G18" s="8"/>
      <c r="H18" s="8"/>
      <c r="I18" s="8"/>
      <c r="J18" s="8"/>
      <c r="K18" s="8" t="s">
        <v>6</v>
      </c>
      <c r="L18" s="8" t="s">
        <v>6</v>
      </c>
      <c r="M18" s="8" t="s">
        <v>6</v>
      </c>
      <c r="N18" s="8" t="s">
        <v>6</v>
      </c>
      <c r="O18" s="8"/>
      <c r="P18" s="8"/>
      <c r="Q18" s="8" t="s">
        <v>6</v>
      </c>
      <c r="R18" s="8"/>
      <c r="S18" s="8" t="s">
        <v>6</v>
      </c>
      <c r="T18" s="8" t="s">
        <v>6</v>
      </c>
      <c r="U18" s="11">
        <v>0.25972222222222224</v>
      </c>
      <c r="V18" s="1">
        <f t="shared" si="0"/>
        <v>7</v>
      </c>
      <c r="W18" s="8"/>
      <c r="X18" s="8"/>
      <c r="Y18" s="8"/>
      <c r="Z18" s="8"/>
      <c r="AA18" s="8"/>
      <c r="AB18" s="1"/>
    </row>
    <row r="19" spans="1:28" x14ac:dyDescent="0.25">
      <c r="A19" t="s">
        <v>20</v>
      </c>
      <c r="B19" s="8"/>
      <c r="C19" s="8"/>
      <c r="D19" s="8"/>
      <c r="E19" s="8"/>
      <c r="F19" s="8"/>
      <c r="G19" s="8"/>
      <c r="H19" s="8"/>
      <c r="I19" s="8"/>
      <c r="J19" s="8"/>
      <c r="K19" s="8" t="s">
        <v>6</v>
      </c>
      <c r="L19" s="8"/>
      <c r="M19" s="8" t="s">
        <v>6</v>
      </c>
      <c r="N19" s="8"/>
      <c r="O19" s="8"/>
      <c r="P19" s="8"/>
      <c r="Q19" s="8" t="s">
        <v>6</v>
      </c>
      <c r="R19" s="8"/>
      <c r="S19" s="8"/>
      <c r="T19" s="8" t="s">
        <v>6</v>
      </c>
      <c r="U19" s="8" t="s">
        <v>28</v>
      </c>
      <c r="V19" s="1">
        <f t="shared" si="0"/>
        <v>4</v>
      </c>
      <c r="W19" s="8"/>
      <c r="X19" s="8"/>
      <c r="Y19" s="8"/>
      <c r="Z19" s="8"/>
      <c r="AA19" s="8"/>
      <c r="AB19" s="1"/>
    </row>
    <row r="20" spans="1:28" x14ac:dyDescent="0.25">
      <c r="A20" t="s">
        <v>29</v>
      </c>
      <c r="B20" s="1"/>
      <c r="C20" s="1"/>
      <c r="D20" s="1"/>
      <c r="E20" s="1" t="s">
        <v>6</v>
      </c>
      <c r="F20" s="1"/>
      <c r="G20" s="1"/>
      <c r="H20" s="1" t="s">
        <v>6</v>
      </c>
      <c r="I20" s="1"/>
      <c r="J20" s="1"/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/>
      <c r="R20" s="1"/>
      <c r="S20" s="1" t="s">
        <v>6</v>
      </c>
      <c r="T20" s="1" t="s">
        <v>6</v>
      </c>
      <c r="U20" s="12">
        <v>0.29375000000000001</v>
      </c>
      <c r="V20" s="1">
        <f t="shared" si="0"/>
        <v>10</v>
      </c>
    </row>
    <row r="21" spans="1:28" x14ac:dyDescent="0.25">
      <c r="A21" s="13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 t="s">
        <v>6</v>
      </c>
      <c r="L21" s="1" t="s">
        <v>6</v>
      </c>
      <c r="M21" s="1"/>
      <c r="N21" s="1" t="s">
        <v>6</v>
      </c>
      <c r="O21" s="1" t="s">
        <v>6</v>
      </c>
      <c r="P21" s="1" t="s">
        <v>6</v>
      </c>
      <c r="Q21" s="1"/>
      <c r="R21" s="1"/>
      <c r="S21" s="1"/>
      <c r="T21" s="1" t="s">
        <v>6</v>
      </c>
      <c r="U21" s="12">
        <v>0.31666666666666665</v>
      </c>
      <c r="V21" s="1">
        <f t="shared" si="0"/>
        <v>6</v>
      </c>
    </row>
    <row r="22" spans="1:28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8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8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8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8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8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8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8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8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8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8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1" x14ac:dyDescent="0.25">
      <c r="A33" s="13"/>
    </row>
    <row r="34" spans="1:1" x14ac:dyDescent="0.25">
      <c r="A3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U18 Aggregated</vt:lpstr>
      <vt:lpstr>2016 U18 Bk1-O</vt:lpstr>
      <vt:lpstr>2016 U18 Bk2-Finish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SteveHall</dc:creator>
  <cp:lastModifiedBy>Matthew Getz</cp:lastModifiedBy>
  <dcterms:created xsi:type="dcterms:W3CDTF">2016-06-21T13:42:15Z</dcterms:created>
  <dcterms:modified xsi:type="dcterms:W3CDTF">2016-06-23T18:08:23Z</dcterms:modified>
</cp:coreProperties>
</file>